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Default Extension="png" ContentType="image/png"/>
  <Override PartName="/xl/tables/table4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120" yWindow="180" windowWidth="15480" windowHeight="11520"/>
  </bookViews>
  <sheets>
    <sheet name="DADOS GERAIS" sheetId="1" r:id="rId1"/>
    <sheet name="DADOS POR TIPOLOGIA" sheetId="2" r:id="rId2"/>
    <sheet name="ACESSO À INFORMAÇÃO" sheetId="3" r:id="rId3"/>
  </sheets>
  <definedNames>
    <definedName name="_xlnm.Print_Area" localSheetId="0">'DADOS GERAIS'!$A$4:$K$55</definedName>
  </definedNames>
  <calcPr calcId="124519"/>
</workbook>
</file>

<file path=xl/calcChain.xml><?xml version="1.0" encoding="utf-8"?>
<calcChain xmlns="http://schemas.openxmlformats.org/spreadsheetml/2006/main">
  <c r="B16" i="2"/>
  <c r="C35" i="1"/>
  <c r="C21"/>
  <c r="C16"/>
  <c r="B50" i="2"/>
  <c r="B32"/>
  <c r="B35" i="1"/>
  <c r="B21"/>
  <c r="B16"/>
</calcChain>
</file>

<file path=xl/sharedStrings.xml><?xml version="1.0" encoding="utf-8"?>
<sst xmlns="http://schemas.openxmlformats.org/spreadsheetml/2006/main" count="135" uniqueCount="81">
  <si>
    <t>TIPOLOGIA</t>
  </si>
  <si>
    <t>SOLICITAÇÕES</t>
  </si>
  <si>
    <t>ELOGIOS</t>
  </si>
  <si>
    <t>RECLAMAÇÕES</t>
  </si>
  <si>
    <t>DENÚNCIAS</t>
  </si>
  <si>
    <t>SUGESTÕES</t>
  </si>
  <si>
    <t>INFORMAÇÕES</t>
  </si>
  <si>
    <t>DEN/LICITAÇÕES</t>
  </si>
  <si>
    <t>MEIO DE ENTRADA</t>
  </si>
  <si>
    <t>INTERNET</t>
  </si>
  <si>
    <t>PRESENCIAL</t>
  </si>
  <si>
    <t>E-MAIL</t>
  </si>
  <si>
    <t>DENÚNCIA/0800</t>
  </si>
  <si>
    <t>MÍDIA</t>
  </si>
  <si>
    <t>TOTAL</t>
  </si>
  <si>
    <t>ATENDIMENTO</t>
  </si>
  <si>
    <t>GERA DEMANDA</t>
  </si>
  <si>
    <t>NÃO GERA DEMANDA</t>
  </si>
  <si>
    <t>EVENTOS EXT</t>
  </si>
  <si>
    <t>OUTROS</t>
  </si>
  <si>
    <t>1 – APRESENTAÇÃO</t>
  </si>
  <si>
    <t>Este relatório foi elaborado diante da necessidade do mapeamento e interpretação dos dados relativos à aplicabilidade da Lei de acesso à informação no âmbito da Controladoria Geral do Distrito Federal visando à melhoria dos processos de trabalho e da gestão pública. Os dados foram extraídos do Sistema Eletrônico de Informação ao Cidadão (e-SIC) e compreendem o período de 01 de janeiro a 30 de março de 2016.</t>
  </si>
  <si>
    <t>2 – A LEI DE ACESSO À INFORMAÇÃO EM NÚMEROS</t>
  </si>
  <si>
    <t>A extração de dados quantitativos visando o mapeamento das demandas tornou-se necessária para facilitar a interpretação das informações no processo de tomada de decisão. Dessa forma elencamos alguns itens que merecem consideração. A saber:</t>
  </si>
  <si>
    <t>2.1 – QUANTO A FORMA ESCOLHIDA PELO CIDADÃO PARA REALIZAR O PEDIDO</t>
  </si>
  <si>
    <t>PEDIDOS</t>
  </si>
  <si>
    <t>SUBTOTAIS</t>
  </si>
  <si>
    <t>PRESENCIAIS</t>
  </si>
  <si>
    <t xml:space="preserve">TOTAL </t>
  </si>
  <si>
    <t>2.2 – QUANTO AO TRATAMENTO CONFERIDO AOS PEDIDOS</t>
  </si>
  <si>
    <t>CONCEDIDOS</t>
  </si>
  <si>
    <t>NEGADOS</t>
  </si>
  <si>
    <t>REENCAMINHADOS</t>
  </si>
  <si>
    <t>2.3 – QUANTO A APRESENTAÇÃO DE RECURSOS</t>
  </si>
  <si>
    <t>MÊS</t>
  </si>
  <si>
    <t>RECURSO 1ª INSTÂNCIA</t>
  </si>
  <si>
    <t>RECURSO 2ª INSTÂNCIA</t>
  </si>
  <si>
    <t>RECURSO 3ª INSTÂNCIA</t>
  </si>
  <si>
    <t>2.4 – QUANTO À OMISSÃO DE RESPOSTA INICIAL</t>
  </si>
  <si>
    <t>RECLAMAÇÃO À AUTORIDADE DE MONITORAMENTO</t>
  </si>
  <si>
    <t>RECLAMAÇÃO NÃO RESPONDIDA NO PRAZO</t>
  </si>
  <si>
    <t>3 – PRINCIPAIS ASSUNTOS DEMANDADOS (SUGERE-SE A CRIAÇÃO DE UMA TABELA E GRÁFICOS INDICANDO PORCENTAGEM)</t>
  </si>
  <si>
    <t>Para esse trabalho será necessário uma análise dos assuntos tratados de acordo com a quantidade de registros sobre o tema. Ressalta-se a importância em viabilizar as informações mais solicitadas nos canais oficiais na internet (transparência ativa) após consulta quanto ao sigilo junto às unidades de assessoria jurídica.</t>
  </si>
  <si>
    <t>4 – RECOMENDAÇÕES / SUGESTÕES</t>
  </si>
  <si>
    <t xml:space="preserve">Esse item deve contar com a análise técnica dos dados visando dotar o gestor máximo do órgão / entidade de recomendações e sugestões passíveis de aplicação em curto, médio e longo prazo. Deve-se considerar nesse momento os recursos necessários para tal aplicação (humanos, materiais, orçamentários, prazos, etc) sendo que tais informações podem ser consolidadas com os demais setores do órgão. </t>
  </si>
  <si>
    <t>5 – CONCLUSÃO</t>
  </si>
  <si>
    <t>Para a conclusão deve-se considerar a importância do levantamento dos dados, definida a periodicidade, visando o acompanhamento das políticas de melhoria dos processos de trabalho (incluindo a aplicação da LAI) e de gestão pública. Sugere-se a construção de mapas (dados) comparativos.</t>
  </si>
  <si>
    <t>RELATÓRIO MENSAL DE OUVIDORIA
ÓRGÃO: HEMOCENTRO</t>
  </si>
  <si>
    <t xml:space="preserve">OUTROS </t>
  </si>
  <si>
    <t>Atendimento para doação de sangue</t>
  </si>
  <si>
    <t>FORMULÁRIO</t>
  </si>
  <si>
    <t>URNA</t>
  </si>
  <si>
    <t>Resultados de exames por meio eletr.</t>
  </si>
  <si>
    <t>Lanche para doadores</t>
  </si>
  <si>
    <t>ABR</t>
  </si>
  <si>
    <t>MAI</t>
  </si>
  <si>
    <t>JUN</t>
  </si>
  <si>
    <t>ABRIL</t>
  </si>
  <si>
    <t>MAIO</t>
  </si>
  <si>
    <t>JUNHO</t>
  </si>
  <si>
    <t>OUVIDOR SUS</t>
  </si>
  <si>
    <t>PRESENCIAL (s/ registro OUV)</t>
  </si>
  <si>
    <t xml:space="preserve">    *6</t>
  </si>
  <si>
    <t>Unidades de coletas</t>
  </si>
  <si>
    <t>Mais servidores</t>
  </si>
  <si>
    <t>Perguntas no consultório</t>
  </si>
  <si>
    <t>Demora para doação de sangue</t>
  </si>
  <si>
    <t>Atendimento para doação</t>
  </si>
  <si>
    <t>Critérios para doação</t>
  </si>
  <si>
    <t>Infraestrutura</t>
  </si>
  <si>
    <t>Tempo de espera</t>
  </si>
  <si>
    <t>Estacionamento em unidade pública</t>
  </si>
  <si>
    <t>Atendimento ambulatório</t>
  </si>
  <si>
    <t>Atendimento realizado nas agências</t>
  </si>
  <si>
    <t>Quantidade de servidores</t>
  </si>
  <si>
    <t>Incentivo para o doador</t>
  </si>
  <si>
    <t>Equipamento hospitalar</t>
  </si>
  <si>
    <t>Banco Cordão Umbilical</t>
  </si>
  <si>
    <t>Participação em evento cultural</t>
  </si>
  <si>
    <t>Servidor Público</t>
  </si>
  <si>
    <t>*6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</si>
</sst>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_-;\-* #,##0_-;_-* &quot;-&quot;??_-;_-@_-"/>
  </numFmts>
  <fonts count="18">
    <font>
      <sz val="11"/>
      <color theme="1"/>
      <name val="Constantia"/>
      <family val="2"/>
      <scheme val="minor"/>
    </font>
    <font>
      <sz val="11"/>
      <color theme="1"/>
      <name val="Constantia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i/>
      <sz val="11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  <font>
      <b/>
      <i/>
      <sz val="11"/>
      <color theme="0"/>
      <name val="Calibri"/>
      <family val="2"/>
    </font>
    <font>
      <b/>
      <sz val="7"/>
      <color theme="1"/>
      <name val="Calibri"/>
      <family val="2"/>
    </font>
    <font>
      <b/>
      <sz val="8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9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644"/>
        <bgColor rgb="FF000000"/>
      </patternFill>
    </fill>
    <fill>
      <patternFill patternType="solid">
        <fgColor rgb="FFDBE1D2"/>
        <bgColor rgb="FFDBE1D2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DBE1D2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4" fillId="3" borderId="0" xfId="0" applyFont="1" applyFill="1" applyBorder="1"/>
    <xf numFmtId="0" fontId="5" fillId="5" borderId="2" xfId="0" applyFont="1" applyFill="1" applyBorder="1"/>
    <xf numFmtId="0" fontId="2" fillId="0" borderId="0" xfId="0" applyFont="1" applyBorder="1" applyProtection="1">
      <protection locked="0"/>
    </xf>
    <xf numFmtId="0" fontId="2" fillId="4" borderId="0" xfId="0" applyFont="1" applyFill="1" applyBorder="1" applyProtection="1">
      <protection locked="0"/>
    </xf>
    <xf numFmtId="0" fontId="2" fillId="0" borderId="0" xfId="0" applyFont="1" applyBorder="1" applyProtection="1"/>
    <xf numFmtId="0" fontId="3" fillId="0" borderId="1" xfId="0" applyFont="1" applyBorder="1" applyAlignment="1" applyProtection="1">
      <alignment vertical="center"/>
    </xf>
    <xf numFmtId="165" fontId="2" fillId="0" borderId="0" xfId="2" applyNumberFormat="1" applyFont="1" applyBorder="1" applyProtection="1">
      <protection locked="0"/>
    </xf>
    <xf numFmtId="165" fontId="2" fillId="4" borderId="0" xfId="2" applyNumberFormat="1" applyFont="1" applyFill="1" applyBorder="1" applyProtection="1">
      <protection locked="0"/>
    </xf>
    <xf numFmtId="165" fontId="2" fillId="0" borderId="0" xfId="1" applyNumberFormat="1" applyFont="1" applyBorder="1" applyProtection="1">
      <protection locked="0"/>
    </xf>
    <xf numFmtId="165" fontId="2" fillId="4" borderId="0" xfId="1" applyNumberFormat="1" applyFont="1" applyFill="1" applyBorder="1" applyProtection="1">
      <protection locked="0"/>
    </xf>
    <xf numFmtId="0" fontId="0" fillId="0" borderId="0" xfId="0" applyProtection="1">
      <protection locked="0"/>
    </xf>
    <xf numFmtId="1" fontId="2" fillId="0" borderId="0" xfId="2" applyNumberFormat="1" applyFont="1" applyBorder="1" applyProtection="1">
      <protection locked="0"/>
    </xf>
    <xf numFmtId="1" fontId="8" fillId="0" borderId="0" xfId="2" applyNumberFormat="1" applyFont="1" applyBorder="1" applyProtection="1">
      <protection locked="0"/>
    </xf>
    <xf numFmtId="1" fontId="2" fillId="4" borderId="0" xfId="2" applyNumberFormat="1" applyFont="1" applyFill="1" applyBorder="1" applyProtection="1">
      <protection locked="0"/>
    </xf>
    <xf numFmtId="1" fontId="8" fillId="4" borderId="0" xfId="2" applyNumberFormat="1" applyFont="1" applyFill="1" applyBorder="1" applyProtection="1">
      <protection locked="0"/>
    </xf>
    <xf numFmtId="1" fontId="2" fillId="0" borderId="0" xfId="1" applyNumberFormat="1" applyFont="1" applyBorder="1" applyProtection="1">
      <protection locked="0"/>
    </xf>
    <xf numFmtId="1" fontId="8" fillId="0" borderId="0" xfId="1" applyNumberFormat="1" applyFont="1" applyBorder="1" applyProtection="1">
      <protection locked="0"/>
    </xf>
    <xf numFmtId="1" fontId="2" fillId="4" borderId="0" xfId="1" applyNumberFormat="1" applyFont="1" applyFill="1" applyBorder="1" applyProtection="1">
      <protection locked="0"/>
    </xf>
    <xf numFmtId="1" fontId="8" fillId="4" borderId="0" xfId="1" applyNumberFormat="1" applyFont="1" applyFill="1" applyBorder="1" applyProtection="1">
      <protection locked="0"/>
    </xf>
    <xf numFmtId="1" fontId="6" fillId="6" borderId="3" xfId="0" applyNumberFormat="1" applyFont="1" applyFill="1" applyBorder="1" applyProtection="1">
      <protection locked="0"/>
    </xf>
    <xf numFmtId="0" fontId="6" fillId="6" borderId="3" xfId="0" applyFont="1" applyFill="1" applyBorder="1" applyProtection="1">
      <protection locked="0"/>
    </xf>
    <xf numFmtId="0" fontId="7" fillId="0" borderId="1" xfId="0" applyFont="1" applyBorder="1" applyAlignment="1" applyProtection="1">
      <alignment vertical="center"/>
    </xf>
    <xf numFmtId="0" fontId="2" fillId="4" borderId="4" xfId="0" applyFont="1" applyFill="1" applyBorder="1" applyProtection="1"/>
    <xf numFmtId="0" fontId="5" fillId="5" borderId="2" xfId="0" applyFont="1" applyFill="1" applyBorder="1" applyProtection="1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0" fillId="0" borderId="7" xfId="0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3" borderId="0" xfId="0" applyFont="1" applyFill="1" applyBorder="1" applyProtection="1"/>
    <xf numFmtId="0" fontId="3" fillId="3" borderId="0" xfId="0" applyFont="1" applyFill="1" applyBorder="1" applyProtection="1"/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justify" vertical="center" wrapText="1"/>
    </xf>
    <xf numFmtId="0" fontId="3" fillId="8" borderId="0" xfId="0" applyFont="1" applyFill="1" applyBorder="1" applyAlignment="1" applyProtection="1">
      <alignment horizontal="justify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3" fillId="8" borderId="6" xfId="0" applyFont="1" applyFill="1" applyBorder="1" applyAlignment="1" applyProtection="1">
      <alignment horizontal="justify" vertical="center" wrapText="1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6" fillId="7" borderId="0" xfId="0" applyFont="1" applyFill="1" applyBorder="1" applyProtection="1">
      <protection locked="0"/>
    </xf>
    <xf numFmtId="0" fontId="0" fillId="0" borderId="0" xfId="0" applyProtection="1"/>
    <xf numFmtId="165" fontId="10" fillId="0" borderId="0" xfId="1" applyNumberFormat="1" applyFont="1" applyBorder="1" applyProtection="1">
      <protection locked="0"/>
    </xf>
    <xf numFmtId="165" fontId="10" fillId="4" borderId="0" xfId="1" applyNumberFormat="1" applyFont="1" applyFill="1" applyBorder="1" applyProtection="1">
      <protection locked="0"/>
    </xf>
    <xf numFmtId="0" fontId="3" fillId="0" borderId="0" xfId="0" applyFont="1" applyBorder="1" applyAlignment="1" applyProtection="1">
      <alignment vertical="center"/>
    </xf>
    <xf numFmtId="165" fontId="2" fillId="0" borderId="5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left"/>
    </xf>
    <xf numFmtId="0" fontId="2" fillId="4" borderId="0" xfId="0" applyFont="1" applyFill="1" applyBorder="1" applyAlignment="1" applyProtection="1">
      <alignment horizontal="left"/>
    </xf>
    <xf numFmtId="165" fontId="2" fillId="0" borderId="0" xfId="0" applyNumberFormat="1" applyFont="1" applyBorder="1" applyProtection="1">
      <protection locked="0"/>
    </xf>
    <xf numFmtId="0" fontId="2" fillId="0" borderId="5" xfId="0" applyFont="1" applyBorder="1" applyAlignment="1" applyProtection="1">
      <alignment horizontal="left"/>
    </xf>
    <xf numFmtId="0" fontId="3" fillId="0" borderId="0" xfId="0" applyFont="1" applyBorder="1" applyProtection="1"/>
    <xf numFmtId="0" fontId="2" fillId="4" borderId="5" xfId="0" applyFont="1" applyFill="1" applyBorder="1" applyProtection="1"/>
    <xf numFmtId="165" fontId="2" fillId="4" borderId="5" xfId="2" applyNumberFormat="1" applyFont="1" applyFill="1" applyBorder="1" applyProtection="1">
      <protection locked="0"/>
    </xf>
    <xf numFmtId="165" fontId="11" fillId="4" borderId="5" xfId="2" applyNumberFormat="1" applyFont="1" applyFill="1" applyBorder="1" applyProtection="1">
      <protection locked="0"/>
    </xf>
    <xf numFmtId="0" fontId="12" fillId="3" borderId="0" xfId="0" applyFont="1" applyFill="1" applyBorder="1" applyAlignment="1" applyProtection="1">
      <alignment horizontal="center" vertical="center"/>
    </xf>
    <xf numFmtId="165" fontId="2" fillId="4" borderId="0" xfId="0" applyNumberFormat="1" applyFont="1" applyFill="1" applyBorder="1" applyProtection="1">
      <protection locked="0"/>
    </xf>
    <xf numFmtId="0" fontId="13" fillId="6" borderId="3" xfId="0" applyFont="1" applyFill="1" applyBorder="1" applyProtection="1">
      <protection locked="0"/>
    </xf>
    <xf numFmtId="0" fontId="13" fillId="7" borderId="3" xfId="0" applyFont="1" applyFill="1" applyBorder="1" applyProtection="1">
      <protection locked="0"/>
    </xf>
    <xf numFmtId="0" fontId="14" fillId="0" borderId="0" xfId="0" applyFont="1" applyBorder="1" applyProtection="1">
      <protection locked="0"/>
    </xf>
    <xf numFmtId="165" fontId="4" fillId="0" borderId="0" xfId="2" applyNumberFormat="1" applyFont="1" applyBorder="1" applyProtection="1">
      <protection locked="0"/>
    </xf>
    <xf numFmtId="165" fontId="3" fillId="0" borderId="5" xfId="0" applyNumberFormat="1" applyFont="1" applyBorder="1" applyProtection="1">
      <protection locked="0"/>
    </xf>
    <xf numFmtId="0" fontId="3" fillId="8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Border="1" applyProtection="1">
      <protection locked="0"/>
    </xf>
    <xf numFmtId="0" fontId="15" fillId="3" borderId="10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165" fontId="3" fillId="0" borderId="0" xfId="0" applyNumberFormat="1" applyFont="1" applyBorder="1" applyAlignment="1" applyProtection="1">
      <alignment vertical="center"/>
    </xf>
    <xf numFmtId="165" fontId="3" fillId="0" borderId="0" xfId="0" applyNumberFormat="1" applyFont="1" applyBorder="1" applyProtection="1"/>
    <xf numFmtId="0" fontId="16" fillId="0" borderId="0" xfId="0" applyFont="1" applyBorder="1" applyAlignment="1" applyProtection="1">
      <alignment horizontal="left"/>
    </xf>
    <xf numFmtId="165" fontId="17" fillId="9" borderId="0" xfId="2" applyNumberFormat="1" applyFont="1" applyFill="1" applyBorder="1" applyProtection="1">
      <protection locked="0"/>
    </xf>
    <xf numFmtId="165" fontId="11" fillId="0" borderId="0" xfId="2" applyNumberFormat="1" applyFont="1" applyBorder="1" applyProtection="1">
      <protection locked="0"/>
    </xf>
    <xf numFmtId="0" fontId="6" fillId="6" borderId="0" xfId="0" applyFont="1" applyFill="1" applyBorder="1" applyProtection="1">
      <protection locked="0"/>
    </xf>
    <xf numFmtId="1" fontId="6" fillId="6" borderId="0" xfId="0" applyNumberFormat="1" applyFont="1" applyFill="1" applyBorder="1" applyProtection="1">
      <protection locked="0"/>
    </xf>
    <xf numFmtId="0" fontId="13" fillId="6" borderId="0" xfId="0" applyFont="1" applyFill="1" applyBorder="1" applyProtection="1"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3" fillId="8" borderId="5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13" fillId="10" borderId="0" xfId="0" applyFont="1" applyFill="1" applyBorder="1" applyProtection="1">
      <protection locked="0"/>
    </xf>
    <xf numFmtId="0" fontId="6" fillId="10" borderId="0" xfId="0" applyFont="1" applyFill="1" applyBorder="1" applyProtection="1">
      <protection locked="0"/>
    </xf>
    <xf numFmtId="1" fontId="6" fillId="10" borderId="0" xfId="0" applyNumberFormat="1" applyFont="1" applyFill="1" applyBorder="1" applyProtection="1">
      <protection locked="0"/>
    </xf>
    <xf numFmtId="0" fontId="2" fillId="11" borderId="4" xfId="0" applyFont="1" applyFill="1" applyBorder="1" applyProtection="1"/>
    <xf numFmtId="0" fontId="2" fillId="11" borderId="0" xfId="0" applyFont="1" applyFill="1" applyBorder="1" applyProtection="1">
      <protection locked="0"/>
    </xf>
    <xf numFmtId="1" fontId="2" fillId="11" borderId="0" xfId="1" applyNumberFormat="1" applyFont="1" applyFill="1" applyBorder="1" applyProtection="1">
      <protection locked="0"/>
    </xf>
    <xf numFmtId="1" fontId="8" fillId="11" borderId="0" xfId="1" applyNumberFormat="1" applyFont="1" applyFill="1" applyBorder="1" applyProtection="1">
      <protection locked="0"/>
    </xf>
    <xf numFmtId="0" fontId="2" fillId="11" borderId="0" xfId="0" applyFont="1" applyFill="1" applyBorder="1" applyProtection="1"/>
  </cellXfs>
  <cellStyles count="3">
    <cellStyle name="Moeda" xfId="1" builtinId="4"/>
    <cellStyle name="Normal" xfId="0" builtinId="0"/>
    <cellStyle name="Separador de milhares" xfId="2" builtinId="3"/>
  </cellStyles>
  <dxfs count="25"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border diagonalUp="0" diagonalDown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(MAI)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9.1665251287373246E-3"/>
          <c:y val="0.11419963608843418"/>
          <c:w val="0.99083347487125895"/>
          <c:h val="0.79184612659613862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28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28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23</c:v>
                </c:pt>
                <c:pt idx="2">
                  <c:v>0</c:v>
                </c:pt>
                <c:pt idx="3">
                  <c:v>20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28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23</c:v>
                </c:pt>
                <c:pt idx="2">
                  <c:v>0</c:v>
                </c:pt>
                <c:pt idx="3">
                  <c:v>20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28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23</c:v>
                </c:pt>
                <c:pt idx="2">
                  <c:v>0</c:v>
                </c:pt>
                <c:pt idx="3">
                  <c:v>20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28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3: Manifestações por Meio de Entrada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GERAIS'!$B$23</c:f>
              <c:strCache>
                <c:ptCount val="1"/>
                <c:pt idx="0">
                  <c:v>ABR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dLbls>
            <c:showVal val="1"/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PRESENCIAL (s/ registro OUV)</c:v>
                </c:pt>
                <c:pt idx="4">
                  <c:v>FORMULÁRIO</c:v>
                </c:pt>
                <c:pt idx="5">
                  <c:v>URNA</c:v>
                </c:pt>
                <c:pt idx="6">
                  <c:v>E-MAIL</c:v>
                </c:pt>
                <c:pt idx="7">
                  <c:v>DENÚNCIA/0800</c:v>
                </c:pt>
                <c:pt idx="8">
                  <c:v>MÍDIA</c:v>
                </c:pt>
                <c:pt idx="9">
                  <c:v>EVENTOS EXT</c:v>
                </c:pt>
                <c:pt idx="10">
                  <c:v>OUVIDOR SUS</c:v>
                </c:pt>
              </c:strCache>
            </c:strRef>
          </c:cat>
          <c:val>
            <c:numRef>
              <c:f>'DADOS GERAIS'!$B$24:$B$34</c:f>
              <c:numCache>
                <c:formatCode>_-* #,##0_-;\-* #,##0_-;_-* "-"??_-;_-@_-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0</c:v>
                </c:pt>
                <c:pt idx="4">
                  <c:v>37</c:v>
                </c:pt>
                <c:pt idx="5">
                  <c:v>7</c:v>
                </c:pt>
                <c:pt idx="10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GERAIS'!$C$23</c:f>
              <c:strCache>
                <c:ptCount val="1"/>
                <c:pt idx="0">
                  <c:v>MAI</c:v>
                </c:pt>
              </c:strCache>
            </c:strRef>
          </c:tx>
          <c:dLbls>
            <c:showVal val="1"/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PRESENCIAL (s/ registro OUV)</c:v>
                </c:pt>
                <c:pt idx="4">
                  <c:v>FORMULÁRIO</c:v>
                </c:pt>
                <c:pt idx="5">
                  <c:v>URNA</c:v>
                </c:pt>
                <c:pt idx="6">
                  <c:v>E-MAIL</c:v>
                </c:pt>
                <c:pt idx="7">
                  <c:v>DENÚNCIA/0800</c:v>
                </c:pt>
                <c:pt idx="8">
                  <c:v>MÍDIA</c:v>
                </c:pt>
                <c:pt idx="9">
                  <c:v>EVENTOS EXT</c:v>
                </c:pt>
                <c:pt idx="10">
                  <c:v>OUVIDOR SUS</c:v>
                </c:pt>
              </c:strCache>
            </c:strRef>
          </c:cat>
          <c:val>
            <c:numRef>
              <c:f>'DADOS GERAIS'!$C$24:$C$34</c:f>
              <c:numCache>
                <c:formatCode>_-* #,##0_-;\-* #,##0_-;_-* "-"??_-;_-@_-</c:formatCode>
                <c:ptCount val="11"/>
                <c:pt idx="0">
                  <c:v>0</c:v>
                </c:pt>
                <c:pt idx="1">
                  <c:v>6</c:v>
                </c:pt>
                <c:pt idx="2">
                  <c:v>5</c:v>
                </c:pt>
                <c:pt idx="3">
                  <c:v>0</c:v>
                </c:pt>
                <c:pt idx="4">
                  <c:v>42</c:v>
                </c:pt>
                <c:pt idx="5">
                  <c:v>7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</c:numCache>
            </c:numRef>
          </c:val>
        </c:ser>
        <c:ser>
          <c:idx val="2"/>
          <c:order val="2"/>
          <c:tx>
            <c:strRef>
              <c:f>'DADOS GERAIS'!$D$23</c:f>
              <c:strCache>
                <c:ptCount val="1"/>
                <c:pt idx="0">
                  <c:v>JUN</c:v>
                </c:pt>
              </c:strCache>
            </c:strRef>
          </c:tx>
          <c:dLbls>
            <c:showVal val="1"/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PRESENCIAL (s/ registro OUV)</c:v>
                </c:pt>
                <c:pt idx="4">
                  <c:v>FORMULÁRIO</c:v>
                </c:pt>
                <c:pt idx="5">
                  <c:v>URNA</c:v>
                </c:pt>
                <c:pt idx="6">
                  <c:v>E-MAIL</c:v>
                </c:pt>
                <c:pt idx="7">
                  <c:v>DENÚNCIA/0800</c:v>
                </c:pt>
                <c:pt idx="8">
                  <c:v>MÍDIA</c:v>
                </c:pt>
                <c:pt idx="9">
                  <c:v>EVENTOS EXT</c:v>
                </c:pt>
                <c:pt idx="10">
                  <c:v>OUVIDOR SUS</c:v>
                </c:pt>
              </c:strCache>
            </c:strRef>
          </c:cat>
          <c:val>
            <c:numRef>
              <c:f>'DADOS GERAIS'!$D$24:$D$34</c:f>
              <c:numCache>
                <c:formatCode>_-* #,##0_-;\-* #,##0_-;_-* "-"??_-;_-@_-</c:formatCode>
                <c:ptCount val="11"/>
              </c:numCache>
            </c:numRef>
          </c:val>
        </c:ser>
        <c:dLbls>
          <c:showVal val="1"/>
        </c:dLbls>
        <c:shape val="cylinder"/>
        <c:axId val="64297984"/>
        <c:axId val="64307968"/>
        <c:axId val="0"/>
      </c:bar3DChart>
      <c:catAx>
        <c:axId val="6429798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64307968"/>
        <c:crosses val="autoZero"/>
        <c:auto val="1"/>
        <c:lblAlgn val="ctr"/>
        <c:lblOffset val="100"/>
      </c:catAx>
      <c:valAx>
        <c:axId val="64307968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64297984"/>
        <c:crosses val="autoZero"/>
        <c:crossBetween val="between"/>
      </c:valAx>
    </c:plotArea>
    <c:plotVisOnly val="1"/>
    <c:dispBlanksAs val="gap"/>
  </c:chart>
  <c:spPr>
    <a:noFill/>
    <a:ln cap="rnd">
      <a:noFill/>
    </a:ln>
    <a:effectLst>
      <a:glow rad="76200">
        <a:schemeClr val="tx1">
          <a:lumMod val="95000"/>
          <a:lumOff val="5000"/>
        </a:schemeClr>
      </a:glow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91" footer="0.3149606200000019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2: Tipo de Atendimento</a:t>
            </a:r>
          </a:p>
        </c:rich>
      </c:tx>
      <c:layout/>
    </c:title>
    <c:view3D>
      <c:rotX val="0"/>
      <c:rotY val="0"/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GERAIS'!$B$18</c:f>
              <c:strCache>
                <c:ptCount val="1"/>
                <c:pt idx="0">
                  <c:v>ABR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GERAIS'!$B$19:$B$20</c:f>
              <c:numCache>
                <c:formatCode>_-* #,##0_-;\-* #,##0_-;_-* "-"??_-;_-@_-</c:formatCode>
                <c:ptCount val="2"/>
                <c:pt idx="0">
                  <c:v>53</c:v>
                </c:pt>
              </c:numCache>
            </c:numRef>
          </c:val>
        </c:ser>
        <c:ser>
          <c:idx val="1"/>
          <c:order val="1"/>
          <c:tx>
            <c:strRef>
              <c:f>'DADOS GERAIS'!$C$18</c:f>
              <c:strCache>
                <c:ptCount val="1"/>
                <c:pt idx="0">
                  <c:v>MAI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GERAIS'!$C$19:$C$20</c:f>
              <c:numCache>
                <c:formatCode>_-* #,##0_-;\-* #,##0_-;_-* "-"??_-;_-@_-</c:formatCode>
                <c:ptCount val="2"/>
                <c:pt idx="0">
                  <c:v>63</c:v>
                </c:pt>
              </c:numCache>
            </c:numRef>
          </c:val>
        </c:ser>
        <c:ser>
          <c:idx val="2"/>
          <c:order val="2"/>
          <c:tx>
            <c:strRef>
              <c:f>'DADOS GERAIS'!$D$18</c:f>
              <c:strCache>
                <c:ptCount val="1"/>
                <c:pt idx="0">
                  <c:v>JUN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GERAIS'!$D$19:$D$20</c:f>
              <c:numCache>
                <c:formatCode>_-* #,##0_-;\-* #,##0_-;_-* "-"??_-;_-@_-</c:formatCode>
                <c:ptCount val="2"/>
              </c:numCache>
            </c:numRef>
          </c:val>
        </c:ser>
        <c:gapWidth val="100"/>
        <c:shape val="cylinder"/>
        <c:axId val="64363520"/>
        <c:axId val="64373504"/>
        <c:axId val="0"/>
      </c:bar3DChart>
      <c:catAx>
        <c:axId val="64363520"/>
        <c:scaling>
          <c:orientation val="minMax"/>
        </c:scaling>
        <c:axPos val="b"/>
        <c:tickLblPos val="nextTo"/>
        <c:crossAx val="64373504"/>
        <c:crosses val="autoZero"/>
        <c:auto val="1"/>
        <c:lblAlgn val="ctr"/>
        <c:lblOffset val="100"/>
      </c:catAx>
      <c:valAx>
        <c:axId val="64373504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64363520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10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solidFill>
      <a:schemeClr val="lt1"/>
    </a:solidFill>
    <a:ln w="3175" cap="flat" cmpd="sng" algn="ctr">
      <a:solidFill>
        <a:schemeClr val="bg1">
          <a:lumMod val="65000"/>
        </a:schemeClr>
      </a:solidFill>
      <a:prstDash val="solid"/>
    </a:ln>
    <a:effectLst>
      <a:innerShdw blurRad="63500" dist="50800" dir="2700000">
        <a:prstClr val="black">
          <a:alpha val="94000"/>
        </a:prstClr>
      </a:inn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191" footer="0.3149606200000019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</a:t>
            </a:r>
            <a:r>
              <a:rPr lang="pt-BR" sz="1200" baseline="0"/>
              <a:t> 1: Manifestações Por </a:t>
            </a:r>
            <a:r>
              <a:rPr lang="pt-BR" sz="1200"/>
              <a:t>Tipologia (ABR)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7.9541875447387191E-3"/>
          <c:y val="9.7839749396888845E-2"/>
          <c:w val="0.99204581245526469"/>
          <c:h val="0.80820598303012192"/>
        </c:manualLayout>
      </c:layout>
      <c:pie3DChart>
        <c:varyColors val="1"/>
        <c:ser>
          <c:idx val="3"/>
          <c:order val="3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23</c:v>
                </c:pt>
                <c:pt idx="2">
                  <c:v>0</c:v>
                </c:pt>
                <c:pt idx="3">
                  <c:v>20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28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23</c:v>
                </c:pt>
                <c:pt idx="2">
                  <c:v>0</c:v>
                </c:pt>
                <c:pt idx="3">
                  <c:v>20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28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(JUN)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0"/>
          <c:y val="0.13035164182458817"/>
          <c:w val="1"/>
          <c:h val="0.7961774502957808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28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23</c:v>
                </c:pt>
                <c:pt idx="2">
                  <c:v>0</c:v>
                </c:pt>
                <c:pt idx="3">
                  <c:v>20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28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23</c:v>
                </c:pt>
                <c:pt idx="2">
                  <c:v>0</c:v>
                </c:pt>
                <c:pt idx="3">
                  <c:v>20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28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ABR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23</c:v>
                </c:pt>
                <c:pt idx="2">
                  <c:v>0</c:v>
                </c:pt>
                <c:pt idx="3">
                  <c:v>20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MAI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28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JUN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00">
                <a:latin typeface="Calibri" pitchFamily="34" charset="0"/>
                <a:cs typeface="Calibri" pitchFamily="34" charset="0"/>
              </a:defRPr>
            </a:pPr>
            <a:r>
              <a:rPr lang="pt-BR" sz="1100">
                <a:latin typeface="Calibri" pitchFamily="34" charset="0"/>
                <a:cs typeface="Calibri" pitchFamily="34" charset="0"/>
              </a:rPr>
              <a:t>Gráfico 1: Principais</a:t>
            </a:r>
            <a:r>
              <a:rPr lang="pt-BR" sz="1100" baseline="0">
                <a:latin typeface="Calibri" pitchFamily="34" charset="0"/>
                <a:cs typeface="Calibri" pitchFamily="34" charset="0"/>
              </a:rPr>
              <a:t> Sugestões</a:t>
            </a:r>
            <a:endParaRPr lang="pt-BR" sz="1100">
              <a:latin typeface="Calibri" pitchFamily="34" charset="0"/>
              <a:cs typeface="Calibri" pitchFamily="34" charset="0"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'DADOS POR TIPOLOGIA'!$B$6</c:f>
              <c:strCache>
                <c:ptCount val="1"/>
                <c:pt idx="0">
                  <c:v>ABR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TIPOLOGIA'!$A$7:$A$15</c:f>
              <c:strCache>
                <c:ptCount val="9"/>
                <c:pt idx="0">
                  <c:v>Resultados de exames por meio eletr.</c:v>
                </c:pt>
                <c:pt idx="1">
                  <c:v>Lanche para doadores</c:v>
                </c:pt>
                <c:pt idx="2">
                  <c:v>Unidades de coletas</c:v>
                </c:pt>
                <c:pt idx="3">
                  <c:v>Mais servidores</c:v>
                </c:pt>
                <c:pt idx="4">
                  <c:v>Perguntas no consultório</c:v>
                </c:pt>
                <c:pt idx="5">
                  <c:v>Incentivo para o doador</c:v>
                </c:pt>
                <c:pt idx="6">
                  <c:v>Lanche para doadores</c:v>
                </c:pt>
                <c:pt idx="7">
                  <c:v>Atendimento para doação</c:v>
                </c:pt>
                <c:pt idx="8">
                  <c:v>OUTROS</c:v>
                </c:pt>
              </c:strCache>
            </c:strRef>
          </c:cat>
          <c:val>
            <c:numRef>
              <c:f>'DADOS POR TIPOLOGIA'!$B$7:$B$15</c:f>
              <c:numCache>
                <c:formatCode>General</c:formatCode>
                <c:ptCount val="9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TIPOLOGIA'!$C$6</c:f>
              <c:strCache>
                <c:ptCount val="1"/>
                <c:pt idx="0">
                  <c:v>MAI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TIPOLOGIA'!$A$7:$A$15</c:f>
              <c:strCache>
                <c:ptCount val="9"/>
                <c:pt idx="0">
                  <c:v>Resultados de exames por meio eletr.</c:v>
                </c:pt>
                <c:pt idx="1">
                  <c:v>Lanche para doadores</c:v>
                </c:pt>
                <c:pt idx="2">
                  <c:v>Unidades de coletas</c:v>
                </c:pt>
                <c:pt idx="3">
                  <c:v>Mais servidores</c:v>
                </c:pt>
                <c:pt idx="4">
                  <c:v>Perguntas no consultório</c:v>
                </c:pt>
                <c:pt idx="5">
                  <c:v>Incentivo para o doador</c:v>
                </c:pt>
                <c:pt idx="6">
                  <c:v>Lanche para doadores</c:v>
                </c:pt>
                <c:pt idx="7">
                  <c:v>Atendimento para doação</c:v>
                </c:pt>
                <c:pt idx="8">
                  <c:v>OUTROS</c:v>
                </c:pt>
              </c:strCache>
            </c:strRef>
          </c:cat>
          <c:val>
            <c:numRef>
              <c:f>'DADOS POR TIPOLOGIA'!$C$7:$C$15</c:f>
              <c:numCache>
                <c:formatCode>0</c:formatCode>
                <c:ptCount val="9"/>
                <c:pt idx="5">
                  <c:v>1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</c:ser>
        <c:ser>
          <c:idx val="2"/>
          <c:order val="2"/>
          <c:tx>
            <c:strRef>
              <c:f>'DADOS POR TIPOLOGIA'!$D$6</c:f>
              <c:strCache>
                <c:ptCount val="1"/>
                <c:pt idx="0">
                  <c:v>JUN</c:v>
                </c:pt>
              </c:strCache>
            </c:strRef>
          </c:tx>
          <c:dLbls>
            <c:showVal val="1"/>
          </c:dLbls>
          <c:cat>
            <c:strRef>
              <c:f>'DADOS POR TIPOLOGIA'!$A$7:$A$15</c:f>
              <c:strCache>
                <c:ptCount val="9"/>
                <c:pt idx="0">
                  <c:v>Resultados de exames por meio eletr.</c:v>
                </c:pt>
                <c:pt idx="1">
                  <c:v>Lanche para doadores</c:v>
                </c:pt>
                <c:pt idx="2">
                  <c:v>Unidades de coletas</c:v>
                </c:pt>
                <c:pt idx="3">
                  <c:v>Mais servidores</c:v>
                </c:pt>
                <c:pt idx="4">
                  <c:v>Perguntas no consultório</c:v>
                </c:pt>
                <c:pt idx="5">
                  <c:v>Incentivo para o doador</c:v>
                </c:pt>
                <c:pt idx="6">
                  <c:v>Lanche para doadores</c:v>
                </c:pt>
                <c:pt idx="7">
                  <c:v>Atendimento para doação</c:v>
                </c:pt>
                <c:pt idx="8">
                  <c:v>OUTROS</c:v>
                </c:pt>
              </c:strCache>
            </c:strRef>
          </c:cat>
          <c:val>
            <c:numRef>
              <c:f>'DADOS POR TIPOLOGIA'!$D$7:$D$15</c:f>
              <c:numCache>
                <c:formatCode>0</c:formatCode>
                <c:ptCount val="9"/>
              </c:numCache>
            </c:numRef>
          </c:val>
        </c:ser>
        <c:dLbls>
          <c:showVal val="1"/>
        </c:dLbls>
        <c:marker val="1"/>
        <c:axId val="67852544"/>
        <c:axId val="67870720"/>
      </c:lineChart>
      <c:catAx>
        <c:axId val="6785254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67870720"/>
        <c:crosses val="autoZero"/>
        <c:auto val="1"/>
        <c:lblAlgn val="ctr"/>
        <c:lblOffset val="100"/>
      </c:catAx>
      <c:valAx>
        <c:axId val="67870720"/>
        <c:scaling>
          <c:orientation val="minMax"/>
        </c:scaling>
        <c:delete val="1"/>
        <c:axPos val="l"/>
        <c:numFmt formatCode="General" sourceLinked="1"/>
        <c:tickLblPos val="nextTo"/>
        <c:crossAx val="67852544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191" footer="0.3149606200000019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>
                <a:latin typeface="Calibri" pitchFamily="34" charset="0"/>
                <a:cs typeface="Calibri" pitchFamily="34" charset="0"/>
              </a:defRPr>
            </a:pPr>
            <a:r>
              <a:rPr lang="pt-BR" sz="1050" b="1" i="0" baseline="0">
                <a:effectLst/>
                <a:latin typeface="Calibri" pitchFamily="34" charset="0"/>
                <a:cs typeface="Calibri" pitchFamily="34" charset="0"/>
              </a:rPr>
              <a:t>Gráfico 2: Principais Reclamações</a:t>
            </a:r>
            <a:endParaRPr lang="pt-BR" sz="1050">
              <a:effectLst/>
              <a:latin typeface="Calibri" pitchFamily="34" charset="0"/>
              <a:cs typeface="Calibri" pitchFamily="34" charset="0"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'DADOS POR TIPOLOGIA'!$B$18</c:f>
              <c:strCache>
                <c:ptCount val="1"/>
                <c:pt idx="0">
                  <c:v>ABR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TIPOLOGIA'!$A$19:$A$31</c:f>
              <c:strCache>
                <c:ptCount val="13"/>
                <c:pt idx="0">
                  <c:v>Demora para doação de sangue</c:v>
                </c:pt>
                <c:pt idx="1">
                  <c:v>Atendimento para doação</c:v>
                </c:pt>
                <c:pt idx="2">
                  <c:v>Critérios para doação</c:v>
                </c:pt>
                <c:pt idx="3">
                  <c:v>Infraestrutura</c:v>
                </c:pt>
                <c:pt idx="4">
                  <c:v>Lanche para doadores</c:v>
                </c:pt>
                <c:pt idx="5">
                  <c:v>Equipamento hospitalar</c:v>
                </c:pt>
                <c:pt idx="6">
                  <c:v>Tempo de espera</c:v>
                </c:pt>
                <c:pt idx="7">
                  <c:v>Estacionamento em unidade pública</c:v>
                </c:pt>
                <c:pt idx="8">
                  <c:v>Atendimento ambulatório</c:v>
                </c:pt>
                <c:pt idx="9">
                  <c:v>Atendimento realizado nas agências</c:v>
                </c:pt>
                <c:pt idx="10">
                  <c:v>Banco Cordão Umbilical</c:v>
                </c:pt>
                <c:pt idx="11">
                  <c:v>Quantidade de servidores</c:v>
                </c:pt>
                <c:pt idx="12">
                  <c:v>OUTROS</c:v>
                </c:pt>
              </c:strCache>
            </c:strRef>
          </c:cat>
          <c:val>
            <c:numRef>
              <c:f>'DADOS POR TIPOLOGIA'!$B$19:$B$31</c:f>
              <c:numCache>
                <c:formatCode>General</c:formatCode>
                <c:ptCount val="13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12">
                  <c:v>2</c:v>
                </c:pt>
              </c:numCache>
            </c:numRef>
          </c:val>
        </c:ser>
        <c:ser>
          <c:idx val="1"/>
          <c:order val="1"/>
          <c:tx>
            <c:strRef>
              <c:f>'DADOS POR TIPOLOGIA'!$C$18</c:f>
              <c:strCache>
                <c:ptCount val="1"/>
                <c:pt idx="0">
                  <c:v>MAI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TIPOLOGIA'!$A$19:$A$31</c:f>
              <c:strCache>
                <c:ptCount val="13"/>
                <c:pt idx="0">
                  <c:v>Demora para doação de sangue</c:v>
                </c:pt>
                <c:pt idx="1">
                  <c:v>Atendimento para doação</c:v>
                </c:pt>
                <c:pt idx="2">
                  <c:v>Critérios para doação</c:v>
                </c:pt>
                <c:pt idx="3">
                  <c:v>Infraestrutura</c:v>
                </c:pt>
                <c:pt idx="4">
                  <c:v>Lanche para doadores</c:v>
                </c:pt>
                <c:pt idx="5">
                  <c:v>Equipamento hospitalar</c:v>
                </c:pt>
                <c:pt idx="6">
                  <c:v>Tempo de espera</c:v>
                </c:pt>
                <c:pt idx="7">
                  <c:v>Estacionamento em unidade pública</c:v>
                </c:pt>
                <c:pt idx="8">
                  <c:v>Atendimento ambulatório</c:v>
                </c:pt>
                <c:pt idx="9">
                  <c:v>Atendimento realizado nas agências</c:v>
                </c:pt>
                <c:pt idx="10">
                  <c:v>Banco Cordão Umbilical</c:v>
                </c:pt>
                <c:pt idx="11">
                  <c:v>Quantidade de servidores</c:v>
                </c:pt>
                <c:pt idx="12">
                  <c:v>OUTROS</c:v>
                </c:pt>
              </c:strCache>
            </c:strRef>
          </c:cat>
          <c:val>
            <c:numRef>
              <c:f>'DADOS POR TIPOLOGIA'!$C$19:$C$31</c:f>
              <c:numCache>
                <c:formatCode>0</c:formatCode>
                <c:ptCount val="13"/>
                <c:pt idx="1">
                  <c:v>12</c:v>
                </c:pt>
                <c:pt idx="2">
                  <c:v>3</c:v>
                </c:pt>
                <c:pt idx="5">
                  <c:v>1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POR TIPOLOGIA'!$D$18</c:f>
              <c:strCache>
                <c:ptCount val="1"/>
                <c:pt idx="0">
                  <c:v>JUN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TIPOLOGIA'!$A$19:$A$31</c:f>
              <c:strCache>
                <c:ptCount val="13"/>
                <c:pt idx="0">
                  <c:v>Demora para doação de sangue</c:v>
                </c:pt>
                <c:pt idx="1">
                  <c:v>Atendimento para doação</c:v>
                </c:pt>
                <c:pt idx="2">
                  <c:v>Critérios para doação</c:v>
                </c:pt>
                <c:pt idx="3">
                  <c:v>Infraestrutura</c:v>
                </c:pt>
                <c:pt idx="4">
                  <c:v>Lanche para doadores</c:v>
                </c:pt>
                <c:pt idx="5">
                  <c:v>Equipamento hospitalar</c:v>
                </c:pt>
                <c:pt idx="6">
                  <c:v>Tempo de espera</c:v>
                </c:pt>
                <c:pt idx="7">
                  <c:v>Estacionamento em unidade pública</c:v>
                </c:pt>
                <c:pt idx="8">
                  <c:v>Atendimento ambulatório</c:v>
                </c:pt>
                <c:pt idx="9">
                  <c:v>Atendimento realizado nas agências</c:v>
                </c:pt>
                <c:pt idx="10">
                  <c:v>Banco Cordão Umbilical</c:v>
                </c:pt>
                <c:pt idx="11">
                  <c:v>Quantidade de servidores</c:v>
                </c:pt>
                <c:pt idx="12">
                  <c:v>OUTROS</c:v>
                </c:pt>
              </c:strCache>
            </c:strRef>
          </c:cat>
          <c:val>
            <c:numRef>
              <c:f>'DADOS POR TIPOLOGIA'!$D$19:$D$31</c:f>
              <c:numCache>
                <c:formatCode>0</c:formatCode>
                <c:ptCount val="13"/>
              </c:numCache>
            </c:numRef>
          </c:val>
        </c:ser>
        <c:dLbls>
          <c:showVal val="1"/>
        </c:dLbls>
        <c:marker val="1"/>
        <c:axId val="67967232"/>
        <c:axId val="67989504"/>
      </c:lineChart>
      <c:catAx>
        <c:axId val="6796723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67989504"/>
        <c:crosses val="autoZero"/>
        <c:auto val="1"/>
        <c:lblAlgn val="ctr"/>
        <c:lblOffset val="100"/>
      </c:catAx>
      <c:valAx>
        <c:axId val="67989504"/>
        <c:scaling>
          <c:orientation val="minMax"/>
        </c:scaling>
        <c:delete val="1"/>
        <c:axPos val="l"/>
        <c:numFmt formatCode="General" sourceLinked="1"/>
        <c:tickLblPos val="nextTo"/>
        <c:crossAx val="67967232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191" footer="0.3149606200000019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/>
            </a:pPr>
            <a:r>
              <a:rPr lang="pt-BR" sz="1050" b="1" i="0" baseline="0">
                <a:effectLst/>
              </a:rPr>
              <a:t>Gráfico 3: Principais Denúncias</a:t>
            </a:r>
            <a:endParaRPr lang="pt-BR" sz="1050">
              <a:effectLst/>
            </a:endParaRP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'DADOS POR TIPOLOGIA'!$B$34</c:f>
              <c:strCache>
                <c:ptCount val="1"/>
                <c:pt idx="0">
                  <c:v>ABR</c:v>
                </c:pt>
              </c:strCache>
            </c:strRef>
          </c:tx>
          <c:dLbls>
            <c:showVal val="1"/>
          </c:dLbls>
          <c:cat>
            <c:strRef>
              <c:f>'DADOS POR TIPOLOGIA'!$A$35:$A$40</c:f>
              <c:strCache>
                <c:ptCount val="6"/>
                <c:pt idx="5">
                  <c:v>OUTROS</c:v>
                </c:pt>
              </c:strCache>
            </c:strRef>
          </c:cat>
          <c:val>
            <c:numRef>
              <c:f>'DADOS POR TIPOLOGIA'!$B$35:$B$40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tx>
            <c:strRef>
              <c:f>'DADOS POR TIPOLOGIA'!$C$34</c:f>
              <c:strCache>
                <c:ptCount val="1"/>
                <c:pt idx="0">
                  <c:v>MAI</c:v>
                </c:pt>
              </c:strCache>
            </c:strRef>
          </c:tx>
          <c:dLbls>
            <c:showVal val="1"/>
          </c:dLbls>
          <c:cat>
            <c:strRef>
              <c:f>'DADOS POR TIPOLOGIA'!$A$35:$A$40</c:f>
              <c:strCache>
                <c:ptCount val="6"/>
                <c:pt idx="5">
                  <c:v>OUTROS</c:v>
                </c:pt>
              </c:strCache>
            </c:strRef>
          </c:cat>
          <c:val>
            <c:numRef>
              <c:f>'DADOS POR TIPOLOGIA'!$C$35:$C$40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TIPOLOGIA'!$D$34</c:f>
              <c:strCache>
                <c:ptCount val="1"/>
                <c:pt idx="0">
                  <c:v>JUN</c:v>
                </c:pt>
              </c:strCache>
            </c:strRef>
          </c:tx>
          <c:dLbls>
            <c:showVal val="1"/>
          </c:dLbls>
          <c:cat>
            <c:strRef>
              <c:f>'DADOS POR TIPOLOGIA'!$A$35:$A$40</c:f>
              <c:strCache>
                <c:ptCount val="6"/>
                <c:pt idx="5">
                  <c:v>OUTROS</c:v>
                </c:pt>
              </c:strCache>
            </c:strRef>
          </c:cat>
          <c:val>
            <c:numRef>
              <c:f>'DADOS POR TIPOLOGIA'!$D$35:$D$40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axId val="68016384"/>
        <c:axId val="67907584"/>
      </c:barChart>
      <c:catAx>
        <c:axId val="68016384"/>
        <c:scaling>
          <c:orientation val="minMax"/>
        </c:scaling>
        <c:axPos val="b"/>
        <c:numFmt formatCode="General" sourceLinked="1"/>
        <c:majorTickMark val="none"/>
        <c:tickLblPos val="nextTo"/>
        <c:crossAx val="67907584"/>
        <c:crosses val="autoZero"/>
        <c:auto val="1"/>
        <c:lblAlgn val="ctr"/>
        <c:lblOffset val="100"/>
      </c:catAx>
      <c:valAx>
        <c:axId val="67907584"/>
        <c:scaling>
          <c:orientation val="minMax"/>
        </c:scaling>
        <c:delete val="1"/>
        <c:axPos val="l"/>
        <c:numFmt formatCode="General" sourceLinked="1"/>
        <c:tickLblPos val="nextTo"/>
        <c:crossAx val="68016384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/>
          </a:pPr>
          <a:endParaRPr lang="pt-BR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1100"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91" footer="0.3149606200000019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100"/>
              <a:t>Gráfico 4: </a:t>
            </a:r>
            <a:r>
              <a:rPr lang="pt-BR" sz="1100" b="1" i="0" baseline="0">
                <a:effectLst/>
              </a:rPr>
              <a:t>Principais Elogios</a:t>
            </a:r>
            <a:endParaRPr lang="pt-BR" sz="1100">
              <a:effectLst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'DADOS POR TIPOLOGIA'!$B$43</c:f>
              <c:strCache>
                <c:ptCount val="1"/>
                <c:pt idx="0">
                  <c:v>ABR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TIPOLOGIA'!$A$44:$A$49</c:f>
              <c:strCache>
                <c:ptCount val="6"/>
                <c:pt idx="0">
                  <c:v>Atendimento para doação de sangue</c:v>
                </c:pt>
                <c:pt idx="1">
                  <c:v>Participação em evento cultural</c:v>
                </c:pt>
                <c:pt idx="2">
                  <c:v>Lanche para doadores</c:v>
                </c:pt>
                <c:pt idx="3">
                  <c:v>Servidor Público</c:v>
                </c:pt>
                <c:pt idx="5">
                  <c:v>OUTROS </c:v>
                </c:pt>
              </c:strCache>
            </c:strRef>
          </c:cat>
          <c:val>
            <c:numRef>
              <c:f>'DADOS POR TIPOLOGIA'!$B$44:$B$49</c:f>
              <c:numCache>
                <c:formatCode>General</c:formatCode>
                <c:ptCount val="6"/>
                <c:pt idx="0">
                  <c:v>20</c:v>
                </c:pt>
              </c:numCache>
            </c:numRef>
          </c:val>
        </c:ser>
        <c:ser>
          <c:idx val="1"/>
          <c:order val="1"/>
          <c:tx>
            <c:strRef>
              <c:f>'DADOS POR TIPOLOGIA'!$C$43</c:f>
              <c:strCache>
                <c:ptCount val="1"/>
                <c:pt idx="0">
                  <c:v>MAI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TIPOLOGIA'!$A$44:$A$49</c:f>
              <c:strCache>
                <c:ptCount val="6"/>
                <c:pt idx="0">
                  <c:v>Atendimento para doação de sangue</c:v>
                </c:pt>
                <c:pt idx="1">
                  <c:v>Participação em evento cultural</c:v>
                </c:pt>
                <c:pt idx="2">
                  <c:v>Lanche para doadores</c:v>
                </c:pt>
                <c:pt idx="3">
                  <c:v>Servidor Público</c:v>
                </c:pt>
                <c:pt idx="5">
                  <c:v>OUTROS </c:v>
                </c:pt>
              </c:strCache>
            </c:strRef>
          </c:cat>
          <c:val>
            <c:numRef>
              <c:f>'DADOS POR TIPOLOGIA'!$C$44:$C$49</c:f>
              <c:numCache>
                <c:formatCode>0</c:formatCode>
                <c:ptCount val="6"/>
                <c:pt idx="0">
                  <c:v>21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POR TIPOLOGIA'!$D$43</c:f>
              <c:strCache>
                <c:ptCount val="1"/>
                <c:pt idx="0">
                  <c:v>JUN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TIPOLOGIA'!$A$44:$A$49</c:f>
              <c:strCache>
                <c:ptCount val="6"/>
                <c:pt idx="0">
                  <c:v>Atendimento para doação de sangue</c:v>
                </c:pt>
                <c:pt idx="1">
                  <c:v>Participação em evento cultural</c:v>
                </c:pt>
                <c:pt idx="2">
                  <c:v>Lanche para doadores</c:v>
                </c:pt>
                <c:pt idx="3">
                  <c:v>Servidor Público</c:v>
                </c:pt>
                <c:pt idx="5">
                  <c:v>OUTROS </c:v>
                </c:pt>
              </c:strCache>
            </c:strRef>
          </c:cat>
          <c:val>
            <c:numRef>
              <c:f>'DADOS POR TIPOLOGIA'!$D$44:$D$49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marker val="1"/>
        <c:axId val="67942656"/>
        <c:axId val="68026368"/>
      </c:lineChart>
      <c:catAx>
        <c:axId val="67942656"/>
        <c:scaling>
          <c:orientation val="minMax"/>
        </c:scaling>
        <c:axPos val="b"/>
        <c:numFmt formatCode="General" sourceLinked="1"/>
        <c:majorTickMark val="none"/>
        <c:tickLblPos val="nextTo"/>
        <c:crossAx val="68026368"/>
        <c:crosses val="autoZero"/>
        <c:auto val="1"/>
        <c:lblAlgn val="ctr"/>
        <c:lblOffset val="100"/>
      </c:catAx>
      <c:valAx>
        <c:axId val="68026368"/>
        <c:scaling>
          <c:orientation val="minMax"/>
        </c:scaling>
        <c:delete val="1"/>
        <c:axPos val="l"/>
        <c:numFmt formatCode="General" sourceLinked="1"/>
        <c:tickLblPos val="nextTo"/>
        <c:crossAx val="67942656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ln>
      <a:noFill/>
    </a:ln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91" footer="0.3149606200000019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4.png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400051</xdr:colOff>
      <xdr:row>4</xdr:row>
      <xdr:rowOff>9524</xdr:rowOff>
    </xdr:from>
    <xdr:to>
      <xdr:col>10</xdr:col>
      <xdr:colOff>485775</xdr:colOff>
      <xdr:row>20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47626</xdr:rowOff>
    </xdr:from>
    <xdr:to>
      <xdr:col>0</xdr:col>
      <xdr:colOff>1088129</xdr:colOff>
      <xdr:row>5</xdr:row>
      <xdr:rowOff>47625</xdr:rowOff>
    </xdr:to>
    <xdr:pic>
      <xdr:nvPicPr>
        <xdr:cNvPr id="7" name="Imagem 6" descr="Recorte de Tela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6"/>
          <a:ext cx="1021454" cy="962024"/>
        </a:xfrm>
        <a:prstGeom prst="rect">
          <a:avLst/>
        </a:prstGeom>
      </xdr:spPr>
    </xdr:pic>
    <xdr:clientData/>
  </xdr:twoCellAnchor>
  <xdr:twoCellAnchor>
    <xdr:from>
      <xdr:col>0</xdr:col>
      <xdr:colOff>178594</xdr:colOff>
      <xdr:row>36</xdr:row>
      <xdr:rowOff>116680</xdr:rowOff>
    </xdr:from>
    <xdr:to>
      <xdr:col>13</xdr:col>
      <xdr:colOff>619125</xdr:colOff>
      <xdr:row>53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323850</xdr:colOff>
      <xdr:row>21</xdr:row>
      <xdr:rowOff>110727</xdr:rowOff>
    </xdr:from>
    <xdr:to>
      <xdr:col>13</xdr:col>
      <xdr:colOff>676275</xdr:colOff>
      <xdr:row>35</xdr:row>
      <xdr:rowOff>47624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238125</xdr:colOff>
      <xdr:row>3</xdr:row>
      <xdr:rowOff>180975</xdr:rowOff>
    </xdr:from>
    <xdr:to>
      <xdr:col>7</xdr:col>
      <xdr:colOff>276225</xdr:colOff>
      <xdr:row>20</xdr:row>
      <xdr:rowOff>76200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619125</xdr:colOff>
      <xdr:row>4</xdr:row>
      <xdr:rowOff>19050</xdr:rowOff>
    </xdr:from>
    <xdr:to>
      <xdr:col>14</xdr:col>
      <xdr:colOff>9525</xdr:colOff>
      <xdr:row>20</xdr:row>
      <xdr:rowOff>57150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1</xdr:rowOff>
    </xdr:from>
    <xdr:to>
      <xdr:col>0</xdr:col>
      <xdr:colOff>1038225</xdr:colOff>
      <xdr:row>4</xdr:row>
      <xdr:rowOff>138812</xdr:rowOff>
    </xdr:to>
    <xdr:pic>
      <xdr:nvPicPr>
        <xdr:cNvPr id="3" name="Imagem 2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" y="1"/>
          <a:ext cx="923926" cy="910336"/>
        </a:xfrm>
        <a:prstGeom prst="rect">
          <a:avLst/>
        </a:prstGeom>
      </xdr:spPr>
    </xdr:pic>
    <xdr:clientData/>
  </xdr:twoCellAnchor>
  <xdr:twoCellAnchor>
    <xdr:from>
      <xdr:col>4</xdr:col>
      <xdr:colOff>133350</xdr:colOff>
      <xdr:row>5</xdr:row>
      <xdr:rowOff>33337</xdr:rowOff>
    </xdr:from>
    <xdr:to>
      <xdr:col>7</xdr:col>
      <xdr:colOff>590550</xdr:colOff>
      <xdr:row>22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22</xdr:row>
      <xdr:rowOff>128587</xdr:rowOff>
    </xdr:from>
    <xdr:to>
      <xdr:col>7</xdr:col>
      <xdr:colOff>676275</xdr:colOff>
      <xdr:row>43</xdr:row>
      <xdr:rowOff>176212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390525</xdr:colOff>
      <xdr:row>45</xdr:row>
      <xdr:rowOff>42862</xdr:rowOff>
    </xdr:from>
    <xdr:to>
      <xdr:col>8</xdr:col>
      <xdr:colOff>381000</xdr:colOff>
      <xdr:row>59</xdr:row>
      <xdr:rowOff>100012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61</xdr:row>
      <xdr:rowOff>9525</xdr:rowOff>
    </xdr:from>
    <xdr:to>
      <xdr:col>10</xdr:col>
      <xdr:colOff>314325</xdr:colOff>
      <xdr:row>69</xdr:row>
      <xdr:rowOff>4761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1019176</xdr:colOff>
      <xdr:row>4</xdr:row>
      <xdr:rowOff>176911</xdr:rowOff>
    </xdr:to>
    <xdr:pic>
      <xdr:nvPicPr>
        <xdr:cNvPr id="2" name="Imagem 1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23926" cy="9103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ela1" ref="A8:D15" totalsRowShown="0" headerRowDxfId="24" dataDxfId="23">
  <tableColumns count="4">
    <tableColumn id="1" name="TIPOLOGIA" dataDxfId="22"/>
    <tableColumn id="2" name="ABR" dataDxfId="21" dataCellStyle="Moeda"/>
    <tableColumn id="3" name="MAI" dataDxfId="20" dataCellStyle="Moeda"/>
    <tableColumn id="4" name="JUN" dataDxfId="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A23:D34" totalsRowShown="0" headerRowDxfId="18" dataDxfId="17" tableBorderDxfId="16">
  <tableColumns count="4">
    <tableColumn id="1" name="MEIO DE ENTRADA" dataDxfId="15"/>
    <tableColumn id="2" name="ABR" dataDxfId="14"/>
    <tableColumn id="3" name="MAI" dataDxfId="13"/>
    <tableColumn id="4" name="JUN" dataDxfId="1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ela14" displayName="Tabela14" ref="A18:D20" totalsRowShown="0" headerRowDxfId="11" dataDxfId="10">
  <tableColumns count="4">
    <tableColumn id="1" name="ATENDIMENTO" dataDxfId="9"/>
    <tableColumn id="2" name="ABR" dataDxfId="8"/>
    <tableColumn id="3" name="MAI" dataDxfId="7"/>
    <tableColumn id="4" name="JUN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ela15" displayName="Tabela15" ref="A6:D15" totalsRowShown="0" headerRowDxfId="5" dataDxfId="4">
  <tableColumns count="4">
    <tableColumn id="1" name="SUGESTÕES" dataDxfId="3"/>
    <tableColumn id="4" name="ABR" dataDxfId="2"/>
    <tableColumn id="2" name="MAI" dataDxfId="1"/>
    <tableColumn id="3" name="JUN" dataDxfId="0"/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5"/>
  <sheetViews>
    <sheetView showGridLines="0" tabSelected="1" workbookViewId="0">
      <selection activeCell="D35" sqref="D35"/>
    </sheetView>
  </sheetViews>
  <sheetFormatPr defaultRowHeight="15"/>
  <cols>
    <col min="1" max="1" width="20.75" customWidth="1"/>
    <col min="2" max="4" width="9.5" customWidth="1"/>
  </cols>
  <sheetData>
    <row r="1" spans="1:14" ht="15" customHeight="1">
      <c r="A1" s="81" t="s">
        <v>47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4" ht="15" customHeight="1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ht="15.75" customHeight="1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8" spans="1:14" ht="15.75">
      <c r="A8" s="33" t="s">
        <v>0</v>
      </c>
      <c r="B8" s="61" t="s">
        <v>54</v>
      </c>
      <c r="C8" s="61" t="s">
        <v>55</v>
      </c>
      <c r="D8" s="61" t="s">
        <v>56</v>
      </c>
    </row>
    <row r="9" spans="1:14">
      <c r="A9" s="53" t="s">
        <v>1</v>
      </c>
      <c r="B9" s="7">
        <v>3</v>
      </c>
      <c r="C9" s="49">
        <v>0</v>
      </c>
      <c r="D9" s="9"/>
    </row>
    <row r="10" spans="1:14">
      <c r="A10" s="54" t="s">
        <v>3</v>
      </c>
      <c r="B10" s="8">
        <v>23</v>
      </c>
      <c r="C10" s="50">
        <v>28</v>
      </c>
      <c r="D10" s="10"/>
    </row>
    <row r="11" spans="1:14">
      <c r="A11" s="53" t="s">
        <v>4</v>
      </c>
      <c r="B11" s="7">
        <v>0</v>
      </c>
      <c r="C11" s="49">
        <v>0</v>
      </c>
      <c r="D11" s="9"/>
    </row>
    <row r="12" spans="1:14">
      <c r="A12" s="54" t="s">
        <v>2</v>
      </c>
      <c r="B12" s="8">
        <v>20</v>
      </c>
      <c r="C12" s="50">
        <v>27</v>
      </c>
      <c r="D12" s="10"/>
    </row>
    <row r="13" spans="1:14">
      <c r="A13" s="53" t="s">
        <v>5</v>
      </c>
      <c r="B13" s="9">
        <v>6</v>
      </c>
      <c r="C13" s="49">
        <v>6</v>
      </c>
      <c r="D13" s="9"/>
    </row>
    <row r="14" spans="1:14">
      <c r="A14" s="54" t="s">
        <v>6</v>
      </c>
      <c r="B14" s="10">
        <v>1</v>
      </c>
      <c r="C14" s="50">
        <v>2</v>
      </c>
      <c r="D14" s="10"/>
    </row>
    <row r="15" spans="1:14">
      <c r="A15" s="56" t="s">
        <v>7</v>
      </c>
      <c r="B15" s="52">
        <v>0</v>
      </c>
      <c r="C15" s="67">
        <v>0</v>
      </c>
      <c r="D15" s="52"/>
    </row>
    <row r="16" spans="1:14">
      <c r="A16" s="51" t="s">
        <v>14</v>
      </c>
      <c r="B16" s="73">
        <f>SUM(B9:B15)</f>
        <v>53</v>
      </c>
      <c r="C16" s="73">
        <f>SUM(C9:C15)</f>
        <v>63</v>
      </c>
      <c r="D16" s="51"/>
    </row>
    <row r="18" spans="1:4">
      <c r="A18" s="34" t="s">
        <v>15</v>
      </c>
      <c r="B18" s="61" t="s">
        <v>54</v>
      </c>
      <c r="C18" s="61" t="s">
        <v>55</v>
      </c>
      <c r="D18" s="61" t="s">
        <v>56</v>
      </c>
    </row>
    <row r="19" spans="1:4" ht="15.75">
      <c r="A19" s="5" t="s">
        <v>16</v>
      </c>
      <c r="B19" s="7">
        <v>53</v>
      </c>
      <c r="C19" s="77">
        <v>63</v>
      </c>
      <c r="D19" s="66"/>
    </row>
    <row r="20" spans="1:4" ht="15.75">
      <c r="A20" s="58" t="s">
        <v>17</v>
      </c>
      <c r="B20" s="59"/>
      <c r="C20" s="60"/>
      <c r="D20" s="60"/>
    </row>
    <row r="21" spans="1:4">
      <c r="A21" s="57" t="s">
        <v>14</v>
      </c>
      <c r="B21" s="74">
        <f>SUM(B19:B20)</f>
        <v>53</v>
      </c>
      <c r="C21" s="74">
        <f>SUM(C19:C20)</f>
        <v>63</v>
      </c>
      <c r="D21" s="57"/>
    </row>
    <row r="23" spans="1:4">
      <c r="A23" s="34" t="s">
        <v>8</v>
      </c>
      <c r="B23" s="61" t="s">
        <v>54</v>
      </c>
      <c r="C23" s="61" t="s">
        <v>55</v>
      </c>
      <c r="D23" s="61" t="s">
        <v>56</v>
      </c>
    </row>
    <row r="24" spans="1:4">
      <c r="A24" s="53">
        <v>162</v>
      </c>
      <c r="B24" s="7">
        <v>1</v>
      </c>
      <c r="C24" s="7">
        <v>0</v>
      </c>
      <c r="D24" s="7"/>
    </row>
    <row r="25" spans="1:4">
      <c r="A25" s="54" t="s">
        <v>9</v>
      </c>
      <c r="B25" s="8">
        <v>2</v>
      </c>
      <c r="C25" s="8">
        <v>6</v>
      </c>
      <c r="D25" s="8"/>
    </row>
    <row r="26" spans="1:4">
      <c r="A26" s="53" t="s">
        <v>10</v>
      </c>
      <c r="B26" s="7">
        <v>5</v>
      </c>
      <c r="C26" s="7">
        <v>5</v>
      </c>
      <c r="D26" s="7"/>
    </row>
    <row r="27" spans="1:4">
      <c r="A27" s="75" t="s">
        <v>61</v>
      </c>
      <c r="B27" s="76" t="s">
        <v>62</v>
      </c>
      <c r="C27" s="76" t="s">
        <v>80</v>
      </c>
      <c r="D27" s="76"/>
    </row>
    <row r="28" spans="1:4">
      <c r="A28" s="54" t="s">
        <v>50</v>
      </c>
      <c r="B28" s="8">
        <v>37</v>
      </c>
      <c r="C28" s="8">
        <v>42</v>
      </c>
      <c r="D28" s="8"/>
    </row>
    <row r="29" spans="1:4">
      <c r="A29" s="53" t="s">
        <v>51</v>
      </c>
      <c r="B29" s="9">
        <v>7</v>
      </c>
      <c r="C29" s="9">
        <v>7</v>
      </c>
      <c r="D29" s="9"/>
    </row>
    <row r="30" spans="1:4">
      <c r="A30" s="54" t="s">
        <v>11</v>
      </c>
      <c r="B30" s="10"/>
      <c r="C30" s="10">
        <v>0</v>
      </c>
      <c r="D30" s="10"/>
    </row>
    <row r="31" spans="1:4">
      <c r="A31" s="53" t="s">
        <v>12</v>
      </c>
      <c r="B31" s="55"/>
      <c r="C31" s="55">
        <v>0</v>
      </c>
      <c r="D31" s="55"/>
    </row>
    <row r="32" spans="1:4">
      <c r="A32" s="54" t="s">
        <v>13</v>
      </c>
      <c r="B32" s="62"/>
      <c r="C32" s="62">
        <v>1</v>
      </c>
      <c r="D32" s="62"/>
    </row>
    <row r="33" spans="1:4">
      <c r="A33" s="53" t="s">
        <v>18</v>
      </c>
      <c r="B33" s="55"/>
      <c r="C33" s="55">
        <v>0</v>
      </c>
      <c r="D33" s="55"/>
    </row>
    <row r="34" spans="1:4">
      <c r="A34" s="54" t="s">
        <v>60</v>
      </c>
      <c r="B34" s="62">
        <v>1</v>
      </c>
      <c r="C34" s="62">
        <v>2</v>
      </c>
      <c r="D34" s="62"/>
    </row>
    <row r="35" spans="1:4">
      <c r="A35" s="57" t="s">
        <v>14</v>
      </c>
      <c r="B35" s="74">
        <f>SUM(B24:B34)</f>
        <v>53</v>
      </c>
      <c r="C35" s="74">
        <f>SUM(C24:C34)</f>
        <v>63</v>
      </c>
      <c r="D35" s="57"/>
    </row>
  </sheetData>
  <mergeCells count="1">
    <mergeCell ref="A1:N3"/>
  </mergeCells>
  <pageMargins left="0.5" right="0.5" top="0.5" bottom="0.5" header="0.3" footer="0.3"/>
  <pageSetup scale="80" orientation="portrait" horizontalDpi="4294967292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L50"/>
  <sheetViews>
    <sheetView showGridLines="0" workbookViewId="0">
      <selection activeCell="L19" sqref="L19"/>
    </sheetView>
  </sheetViews>
  <sheetFormatPr defaultRowHeight="15"/>
  <cols>
    <col min="1" max="1" width="23" customWidth="1"/>
    <col min="2" max="2" width="10.625" customWidth="1"/>
    <col min="3" max="4" width="11.625" customWidth="1"/>
  </cols>
  <sheetData>
    <row r="1" spans="1:12" ht="15" customHeight="1">
      <c r="A1" s="81" t="s">
        <v>47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ht="15" customHeight="1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ht="15.75" customHeight="1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6" spans="1:12" ht="15.75">
      <c r="A6" s="1" t="s">
        <v>5</v>
      </c>
      <c r="B6" s="61" t="s">
        <v>54</v>
      </c>
      <c r="C6" s="61" t="s">
        <v>55</v>
      </c>
      <c r="D6" s="61" t="s">
        <v>56</v>
      </c>
    </row>
    <row r="7" spans="1:12">
      <c r="A7" s="65" t="s">
        <v>52</v>
      </c>
      <c r="B7" s="3">
        <v>2</v>
      </c>
      <c r="C7" s="12"/>
      <c r="D7" s="13"/>
    </row>
    <row r="8" spans="1:12">
      <c r="A8" s="69" t="s">
        <v>53</v>
      </c>
      <c r="B8" s="4">
        <v>1</v>
      </c>
      <c r="C8" s="14"/>
      <c r="D8" s="15"/>
    </row>
    <row r="9" spans="1:12">
      <c r="A9" s="65" t="s">
        <v>63</v>
      </c>
      <c r="B9" s="3">
        <v>1</v>
      </c>
      <c r="C9" s="12"/>
      <c r="D9" s="13"/>
    </row>
    <row r="10" spans="1:12">
      <c r="A10" s="69" t="s">
        <v>64</v>
      </c>
      <c r="B10" s="4">
        <v>1</v>
      </c>
      <c r="C10" s="14"/>
      <c r="D10" s="15"/>
    </row>
    <row r="11" spans="1:12">
      <c r="A11" s="65" t="s">
        <v>65</v>
      </c>
      <c r="B11" s="3">
        <v>1</v>
      </c>
      <c r="C11" s="16"/>
      <c r="D11" s="17"/>
    </row>
    <row r="12" spans="1:12">
      <c r="A12" s="69" t="s">
        <v>75</v>
      </c>
      <c r="B12" s="4"/>
      <c r="C12" s="18">
        <v>1</v>
      </c>
      <c r="D12" s="18"/>
    </row>
    <row r="13" spans="1:12">
      <c r="A13" s="65" t="s">
        <v>53</v>
      </c>
      <c r="B13" s="3"/>
      <c r="C13" s="16">
        <v>3</v>
      </c>
      <c r="D13" s="16"/>
    </row>
    <row r="14" spans="1:12">
      <c r="A14" s="69" t="s">
        <v>67</v>
      </c>
      <c r="B14" s="4"/>
      <c r="C14" s="18">
        <v>2</v>
      </c>
      <c r="D14" s="18"/>
    </row>
    <row r="15" spans="1:12">
      <c r="A15" s="94" t="s">
        <v>19</v>
      </c>
      <c r="B15" s="91"/>
      <c r="C15" s="92"/>
      <c r="D15" s="93"/>
    </row>
    <row r="16" spans="1:12">
      <c r="A16" s="6" t="s">
        <v>14</v>
      </c>
      <c r="B16" s="6">
        <f>SUM(B7:B15)</f>
        <v>6</v>
      </c>
      <c r="C16" s="6">
        <v>6</v>
      </c>
      <c r="D16" s="6"/>
    </row>
    <row r="18" spans="1:4" ht="16.5" thickBot="1">
      <c r="A18" s="2" t="s">
        <v>3</v>
      </c>
      <c r="B18" s="70" t="s">
        <v>54</v>
      </c>
      <c r="C18" s="71" t="s">
        <v>55</v>
      </c>
      <c r="D18" s="72" t="s">
        <v>56</v>
      </c>
    </row>
    <row r="19" spans="1:4" ht="15.75" thickTop="1">
      <c r="A19" s="63" t="s">
        <v>66</v>
      </c>
      <c r="B19" s="21">
        <v>6</v>
      </c>
      <c r="C19" s="20"/>
      <c r="D19" s="20"/>
    </row>
    <row r="20" spans="1:4">
      <c r="A20" s="64" t="s">
        <v>67</v>
      </c>
      <c r="B20" s="47">
        <v>6</v>
      </c>
      <c r="C20" s="14">
        <v>12</v>
      </c>
      <c r="D20" s="15"/>
    </row>
    <row r="21" spans="1:4">
      <c r="A21" s="63" t="s">
        <v>68</v>
      </c>
      <c r="B21" s="21">
        <v>5</v>
      </c>
      <c r="C21" s="20">
        <v>3</v>
      </c>
      <c r="D21" s="20"/>
    </row>
    <row r="22" spans="1:4">
      <c r="A22" s="64" t="s">
        <v>69</v>
      </c>
      <c r="B22" s="47">
        <v>2</v>
      </c>
      <c r="C22" s="14"/>
      <c r="D22" s="15"/>
    </row>
    <row r="23" spans="1:4">
      <c r="A23" s="63" t="s">
        <v>53</v>
      </c>
      <c r="B23" s="21">
        <v>2</v>
      </c>
      <c r="C23" s="20"/>
      <c r="D23" s="20"/>
    </row>
    <row r="24" spans="1:4">
      <c r="A24" s="87" t="s">
        <v>76</v>
      </c>
      <c r="B24" s="88"/>
      <c r="C24" s="89">
        <v>1</v>
      </c>
      <c r="D24" s="89"/>
    </row>
    <row r="25" spans="1:4">
      <c r="A25" s="80" t="s">
        <v>70</v>
      </c>
      <c r="B25" s="78"/>
      <c r="C25" s="79">
        <v>5</v>
      </c>
      <c r="D25" s="79"/>
    </row>
    <row r="26" spans="1:4">
      <c r="A26" s="87" t="s">
        <v>71</v>
      </c>
      <c r="B26" s="88"/>
      <c r="C26" s="89">
        <v>2</v>
      </c>
      <c r="D26" s="89"/>
    </row>
    <row r="27" spans="1:4">
      <c r="A27" s="80" t="s">
        <v>72</v>
      </c>
      <c r="B27" s="78"/>
      <c r="C27" s="79">
        <v>1</v>
      </c>
      <c r="D27" s="79"/>
    </row>
    <row r="28" spans="1:4">
      <c r="A28" s="87" t="s">
        <v>73</v>
      </c>
      <c r="B28" s="88"/>
      <c r="C28" s="89">
        <v>2</v>
      </c>
      <c r="D28" s="89"/>
    </row>
    <row r="29" spans="1:4">
      <c r="A29" s="80" t="s">
        <v>77</v>
      </c>
      <c r="B29" s="78"/>
      <c r="C29" s="79">
        <v>1</v>
      </c>
      <c r="D29" s="79"/>
    </row>
    <row r="30" spans="1:4">
      <c r="A30" s="87" t="s">
        <v>74</v>
      </c>
      <c r="B30" s="88"/>
      <c r="C30" s="89">
        <v>1</v>
      </c>
      <c r="D30" s="89"/>
    </row>
    <row r="31" spans="1:4">
      <c r="A31" s="90" t="s">
        <v>19</v>
      </c>
      <c r="B31" s="91">
        <v>2</v>
      </c>
      <c r="C31" s="92"/>
      <c r="D31" s="93"/>
    </row>
    <row r="32" spans="1:4">
      <c r="A32" s="22" t="s">
        <v>14</v>
      </c>
      <c r="B32" s="6">
        <f>SUM(B19:B31)</f>
        <v>23</v>
      </c>
      <c r="C32" s="6">
        <v>28</v>
      </c>
      <c r="D32" s="6"/>
    </row>
    <row r="33" spans="1:4">
      <c r="A33" s="48"/>
      <c r="B33" s="48"/>
      <c r="C33" s="48"/>
      <c r="D33" s="48"/>
    </row>
    <row r="34" spans="1:4" ht="16.5" thickBot="1">
      <c r="A34" s="2" t="s">
        <v>4</v>
      </c>
      <c r="B34" s="70" t="s">
        <v>54</v>
      </c>
      <c r="C34" s="71" t="s">
        <v>55</v>
      </c>
      <c r="D34" s="72" t="s">
        <v>56</v>
      </c>
    </row>
    <row r="35" spans="1:4" ht="15.75" thickTop="1">
      <c r="A35" s="63"/>
      <c r="B35" s="21"/>
      <c r="C35" s="20"/>
      <c r="D35" s="20"/>
    </row>
    <row r="36" spans="1:4">
      <c r="A36" s="64"/>
      <c r="B36" s="47"/>
      <c r="C36" s="14"/>
      <c r="D36" s="15"/>
    </row>
    <row r="37" spans="1:4">
      <c r="A37" s="63"/>
      <c r="B37" s="21"/>
      <c r="C37" s="20"/>
      <c r="D37" s="20"/>
    </row>
    <row r="38" spans="1:4">
      <c r="A38" s="64"/>
      <c r="B38" s="47"/>
      <c r="C38" s="14"/>
      <c r="D38" s="15"/>
    </row>
    <row r="39" spans="1:4">
      <c r="A39" s="63"/>
      <c r="B39" s="21"/>
      <c r="C39" s="20"/>
      <c r="D39" s="20"/>
    </row>
    <row r="40" spans="1:4">
      <c r="A40" s="23" t="s">
        <v>19</v>
      </c>
      <c r="B40" s="4"/>
      <c r="C40" s="18"/>
      <c r="D40" s="19"/>
    </row>
    <row r="41" spans="1:4">
      <c r="A41" s="22" t="s">
        <v>14</v>
      </c>
      <c r="B41" s="6">
        <v>0</v>
      </c>
      <c r="C41" s="6"/>
      <c r="D41" s="6"/>
    </row>
    <row r="43" spans="1:4" ht="16.5" thickBot="1">
      <c r="A43" s="24" t="s">
        <v>2</v>
      </c>
      <c r="B43" s="70" t="s">
        <v>54</v>
      </c>
      <c r="C43" s="71" t="s">
        <v>55</v>
      </c>
      <c r="D43" s="72" t="s">
        <v>56</v>
      </c>
    </row>
    <row r="44" spans="1:4" ht="15.75" thickTop="1">
      <c r="A44" s="63" t="s">
        <v>49</v>
      </c>
      <c r="B44" s="21">
        <v>20</v>
      </c>
      <c r="C44" s="20">
        <v>21</v>
      </c>
      <c r="D44" s="20"/>
    </row>
    <row r="45" spans="1:4">
      <c r="A45" s="64" t="s">
        <v>78</v>
      </c>
      <c r="B45" s="47"/>
      <c r="C45" s="14">
        <v>1</v>
      </c>
      <c r="D45" s="15"/>
    </row>
    <row r="46" spans="1:4">
      <c r="A46" s="63" t="s">
        <v>53</v>
      </c>
      <c r="B46" s="21"/>
      <c r="C46" s="20">
        <v>4</v>
      </c>
      <c r="D46" s="20"/>
    </row>
    <row r="47" spans="1:4">
      <c r="A47" s="64" t="s">
        <v>79</v>
      </c>
      <c r="B47" s="47"/>
      <c r="C47" s="14">
        <v>1</v>
      </c>
      <c r="D47" s="15"/>
    </row>
    <row r="48" spans="1:4">
      <c r="A48" s="63"/>
      <c r="B48" s="21"/>
      <c r="C48" s="20"/>
      <c r="D48" s="20"/>
    </row>
    <row r="49" spans="1:5">
      <c r="A49" s="23" t="s">
        <v>48</v>
      </c>
      <c r="B49" s="4"/>
      <c r="C49" s="18"/>
      <c r="D49" s="19"/>
    </row>
    <row r="50" spans="1:5">
      <c r="A50" s="22" t="s">
        <v>14</v>
      </c>
      <c r="B50" s="6">
        <f>SUM(B44:B49)</f>
        <v>20</v>
      </c>
      <c r="C50" s="6">
        <v>27</v>
      </c>
      <c r="D50" s="6"/>
      <c r="E50" s="11"/>
    </row>
  </sheetData>
  <mergeCells count="1">
    <mergeCell ref="A1:L3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showGridLines="0" workbookViewId="0">
      <selection activeCell="D42" sqref="D42"/>
    </sheetView>
  </sheetViews>
  <sheetFormatPr defaultRowHeight="15"/>
  <cols>
    <col min="1" max="1" width="16.25" customWidth="1"/>
    <col min="2" max="2" width="19.25" bestFit="1" customWidth="1"/>
    <col min="3" max="3" width="19.75" bestFit="1" customWidth="1"/>
    <col min="4" max="4" width="19.25" bestFit="1" customWidth="1"/>
    <col min="5" max="5" width="10.875" customWidth="1"/>
  </cols>
  <sheetData>
    <row r="1" spans="1:11" ht="15" customHeight="1">
      <c r="A1" s="81" t="s">
        <v>47</v>
      </c>
      <c r="B1" s="81"/>
      <c r="C1" s="81"/>
      <c r="D1" s="81"/>
      <c r="E1" s="81"/>
      <c r="F1" s="81"/>
      <c r="G1" s="81"/>
    </row>
    <row r="2" spans="1:11" ht="15" customHeight="1">
      <c r="A2" s="81"/>
      <c r="B2" s="81"/>
      <c r="C2" s="81"/>
      <c r="D2" s="81"/>
      <c r="E2" s="81"/>
      <c r="F2" s="81"/>
      <c r="G2" s="81"/>
    </row>
    <row r="3" spans="1:11" ht="15" customHeight="1">
      <c r="A3" s="81"/>
      <c r="B3" s="81"/>
      <c r="C3" s="81"/>
      <c r="D3" s="81"/>
      <c r="E3" s="81"/>
      <c r="F3" s="81"/>
      <c r="G3" s="81"/>
    </row>
    <row r="6" spans="1:11">
      <c r="A6" s="25" t="s">
        <v>20</v>
      </c>
    </row>
    <row r="7" spans="1:11" ht="15" customHeight="1">
      <c r="A7" s="84" t="s">
        <v>21</v>
      </c>
      <c r="B7" s="84"/>
      <c r="C7" s="84"/>
      <c r="D7" s="84"/>
      <c r="E7" s="84"/>
      <c r="F7" s="84"/>
      <c r="G7" s="84"/>
      <c r="H7" s="31"/>
      <c r="I7" s="31"/>
      <c r="J7" s="31"/>
      <c r="K7" s="31"/>
    </row>
    <row r="8" spans="1:11">
      <c r="A8" s="84"/>
      <c r="B8" s="84"/>
      <c r="C8" s="84"/>
      <c r="D8" s="84"/>
      <c r="E8" s="84"/>
      <c r="F8" s="84"/>
      <c r="G8" s="84"/>
      <c r="H8" s="31"/>
      <c r="I8" s="31"/>
      <c r="J8" s="31"/>
      <c r="K8" s="31"/>
    </row>
    <row r="9" spans="1:11">
      <c r="A9" s="84"/>
      <c r="B9" s="84"/>
      <c r="C9" s="84"/>
      <c r="D9" s="84"/>
      <c r="E9" s="84"/>
      <c r="F9" s="84"/>
      <c r="G9" s="84"/>
      <c r="H9" s="31"/>
      <c r="I9" s="31"/>
      <c r="J9" s="31"/>
      <c r="K9" s="31"/>
    </row>
    <row r="10" spans="1:11">
      <c r="A10" s="84"/>
      <c r="B10" s="84"/>
      <c r="C10" s="84"/>
      <c r="D10" s="84"/>
      <c r="E10" s="84"/>
      <c r="F10" s="84"/>
      <c r="G10" s="84"/>
      <c r="H10" s="31"/>
      <c r="I10" s="31"/>
      <c r="J10" s="31"/>
      <c r="K10" s="31"/>
    </row>
    <row r="11" spans="1:11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1">
      <c r="A12" s="27" t="s">
        <v>22</v>
      </c>
    </row>
    <row r="13" spans="1:11" ht="15" customHeight="1">
      <c r="A13" s="84" t="s">
        <v>23</v>
      </c>
      <c r="B13" s="84"/>
      <c r="C13" s="84"/>
      <c r="D13" s="84"/>
      <c r="E13" s="84"/>
      <c r="F13" s="84"/>
      <c r="G13" s="84"/>
      <c r="H13" s="31"/>
      <c r="I13" s="36"/>
      <c r="J13" s="31"/>
      <c r="K13" s="31"/>
    </row>
    <row r="14" spans="1:11">
      <c r="A14" s="84"/>
      <c r="B14" s="84"/>
      <c r="C14" s="84"/>
      <c r="D14" s="84"/>
      <c r="E14" s="84"/>
      <c r="F14" s="84"/>
      <c r="G14" s="84"/>
      <c r="H14" s="31"/>
      <c r="I14" s="31"/>
      <c r="J14" s="31"/>
      <c r="K14" s="31"/>
    </row>
    <row r="15" spans="1:11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1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7" spans="1:6">
      <c r="A17" s="26" t="s">
        <v>24</v>
      </c>
    </row>
    <row r="18" spans="1:6">
      <c r="A18" s="37" t="s">
        <v>25</v>
      </c>
      <c r="B18" s="68" t="s">
        <v>54</v>
      </c>
      <c r="C18" s="68" t="s">
        <v>55</v>
      </c>
      <c r="D18" s="68" t="s">
        <v>56</v>
      </c>
      <c r="E18" s="82" t="s">
        <v>26</v>
      </c>
      <c r="F18" s="82"/>
    </row>
    <row r="19" spans="1:6">
      <c r="A19" s="39" t="s">
        <v>27</v>
      </c>
      <c r="B19" s="35">
        <v>0</v>
      </c>
      <c r="C19" s="35">
        <v>1</v>
      </c>
      <c r="D19" s="35"/>
      <c r="E19" s="83">
        <v>1</v>
      </c>
      <c r="F19" s="83"/>
    </row>
    <row r="20" spans="1:6">
      <c r="A20" s="39" t="s">
        <v>9</v>
      </c>
      <c r="B20" s="35">
        <v>4</v>
      </c>
      <c r="C20" s="35">
        <v>6</v>
      </c>
      <c r="D20" s="35"/>
      <c r="E20" s="83">
        <v>10</v>
      </c>
      <c r="F20" s="83"/>
    </row>
    <row r="21" spans="1:6">
      <c r="A21" s="29"/>
      <c r="B21" s="28"/>
      <c r="C21" s="28"/>
      <c r="D21" s="40" t="s">
        <v>28</v>
      </c>
      <c r="E21" s="83">
        <v>11</v>
      </c>
      <c r="F21" s="83"/>
    </row>
    <row r="23" spans="1:6">
      <c r="A23" s="26" t="s">
        <v>29</v>
      </c>
    </row>
    <row r="24" spans="1:6">
      <c r="A24" s="37" t="s">
        <v>25</v>
      </c>
      <c r="B24" s="68" t="s">
        <v>54</v>
      </c>
      <c r="C24" s="68" t="s">
        <v>55</v>
      </c>
      <c r="D24" s="68" t="s">
        <v>56</v>
      </c>
      <c r="E24" s="82" t="s">
        <v>26</v>
      </c>
      <c r="F24" s="82"/>
    </row>
    <row r="25" spans="1:6">
      <c r="A25" s="39" t="s">
        <v>30</v>
      </c>
      <c r="B25" s="35">
        <v>4</v>
      </c>
      <c r="C25" s="35">
        <v>5</v>
      </c>
      <c r="D25" s="35"/>
      <c r="E25" s="83">
        <v>9</v>
      </c>
      <c r="F25" s="83"/>
    </row>
    <row r="26" spans="1:6">
      <c r="A26" s="39" t="s">
        <v>31</v>
      </c>
      <c r="B26" s="35"/>
      <c r="C26" s="35">
        <v>2</v>
      </c>
      <c r="D26" s="35"/>
      <c r="E26" s="83">
        <v>2</v>
      </c>
      <c r="F26" s="83"/>
    </row>
    <row r="27" spans="1:6">
      <c r="A27" s="39" t="s">
        <v>32</v>
      </c>
      <c r="B27" s="35"/>
      <c r="C27" s="35"/>
      <c r="D27" s="35"/>
      <c r="E27" s="83"/>
      <c r="F27" s="83"/>
    </row>
    <row r="28" spans="1:6">
      <c r="A28" s="29"/>
      <c r="B28" s="28"/>
      <c r="C28" s="28"/>
      <c r="D28" s="40" t="s">
        <v>28</v>
      </c>
      <c r="E28" s="83">
        <v>11</v>
      </c>
      <c r="F28" s="83"/>
    </row>
    <row r="30" spans="1:6">
      <c r="A30" s="26" t="s">
        <v>33</v>
      </c>
    </row>
    <row r="31" spans="1:6">
      <c r="A31" s="37" t="s">
        <v>34</v>
      </c>
      <c r="B31" s="38" t="s">
        <v>35</v>
      </c>
      <c r="C31" s="38" t="s">
        <v>36</v>
      </c>
      <c r="D31" s="38" t="s">
        <v>37</v>
      </c>
      <c r="E31" s="38" t="s">
        <v>26</v>
      </c>
    </row>
    <row r="32" spans="1:6">
      <c r="A32" s="39" t="s">
        <v>57</v>
      </c>
      <c r="B32" s="35">
        <v>1</v>
      </c>
      <c r="C32" s="35">
        <v>0</v>
      </c>
      <c r="D32" s="35">
        <v>0</v>
      </c>
      <c r="E32" s="41">
        <v>1</v>
      </c>
    </row>
    <row r="33" spans="1:11">
      <c r="A33" s="39" t="s">
        <v>58</v>
      </c>
      <c r="B33" s="35">
        <v>0</v>
      </c>
      <c r="C33" s="35">
        <v>0</v>
      </c>
      <c r="D33" s="35">
        <v>0</v>
      </c>
      <c r="E33" s="41">
        <v>0</v>
      </c>
    </row>
    <row r="34" spans="1:11">
      <c r="A34" s="39" t="s">
        <v>59</v>
      </c>
      <c r="B34" s="35"/>
      <c r="C34" s="35"/>
      <c r="D34" s="35"/>
      <c r="E34" s="41"/>
    </row>
    <row r="35" spans="1:11">
      <c r="A35" s="29"/>
      <c r="B35" s="28"/>
      <c r="C35" s="28"/>
      <c r="D35" s="42" t="s">
        <v>28</v>
      </c>
      <c r="E35" s="41">
        <v>1</v>
      </c>
    </row>
    <row r="37" spans="1:11">
      <c r="A37" s="26" t="s">
        <v>38</v>
      </c>
    </row>
    <row r="38" spans="1:11" ht="45">
      <c r="A38" s="37" t="s">
        <v>34</v>
      </c>
      <c r="B38" s="38" t="s">
        <v>39</v>
      </c>
      <c r="C38" s="38" t="s">
        <v>40</v>
      </c>
      <c r="D38" s="38" t="s">
        <v>26</v>
      </c>
    </row>
    <row r="39" spans="1:11">
      <c r="A39" s="39" t="s">
        <v>57</v>
      </c>
      <c r="B39" s="35">
        <v>0</v>
      </c>
      <c r="C39" s="35">
        <v>0</v>
      </c>
      <c r="D39" s="41">
        <v>0</v>
      </c>
    </row>
    <row r="40" spans="1:11">
      <c r="A40" s="39" t="s">
        <v>58</v>
      </c>
      <c r="B40" s="35">
        <v>0</v>
      </c>
      <c r="C40" s="35">
        <v>0</v>
      </c>
      <c r="D40" s="41">
        <v>0</v>
      </c>
    </row>
    <row r="41" spans="1:11">
      <c r="A41" s="39" t="s">
        <v>59</v>
      </c>
      <c r="B41" s="35"/>
      <c r="C41" s="35"/>
      <c r="D41" s="41"/>
    </row>
    <row r="42" spans="1:11">
      <c r="A42" s="30"/>
      <c r="C42" s="42" t="s">
        <v>14</v>
      </c>
      <c r="D42" s="41">
        <v>0</v>
      </c>
    </row>
    <row r="44" spans="1:11">
      <c r="A44" s="43" t="s">
        <v>41</v>
      </c>
      <c r="B44" s="11"/>
      <c r="C44" s="11"/>
      <c r="D44" s="11"/>
      <c r="E44" s="11"/>
      <c r="F44" s="11"/>
      <c r="G44" s="11"/>
    </row>
    <row r="45" spans="1:11" ht="15" customHeight="1">
      <c r="A45" s="85" t="s">
        <v>42</v>
      </c>
      <c r="B45" s="85"/>
      <c r="C45" s="85"/>
      <c r="D45" s="85"/>
      <c r="E45" s="85"/>
      <c r="F45" s="85"/>
      <c r="G45" s="85"/>
      <c r="H45" s="32"/>
      <c r="I45" s="32"/>
      <c r="J45" s="32"/>
      <c r="K45" s="32"/>
    </row>
    <row r="46" spans="1:11">
      <c r="A46" s="85"/>
      <c r="B46" s="85"/>
      <c r="C46" s="85"/>
      <c r="D46" s="85"/>
      <c r="E46" s="85"/>
      <c r="F46" s="85"/>
      <c r="G46" s="85"/>
      <c r="H46" s="32"/>
      <c r="I46" s="32"/>
      <c r="J46" s="32"/>
      <c r="K46" s="32"/>
    </row>
    <row r="47" spans="1:11">
      <c r="A47" s="85"/>
      <c r="B47" s="85"/>
      <c r="C47" s="85"/>
      <c r="D47" s="85"/>
      <c r="E47" s="85"/>
      <c r="F47" s="85"/>
      <c r="G47" s="85"/>
      <c r="H47" s="32"/>
      <c r="I47" s="32"/>
      <c r="J47" s="32"/>
      <c r="K47" s="32"/>
    </row>
    <row r="48" spans="1:11">
      <c r="A48" s="44"/>
      <c r="B48" s="44"/>
      <c r="C48" s="44"/>
      <c r="D48" s="44"/>
      <c r="E48" s="44"/>
      <c r="F48" s="44"/>
      <c r="G48" s="44"/>
      <c r="H48" s="32"/>
      <c r="I48" s="32"/>
      <c r="J48" s="32"/>
      <c r="K48" s="32"/>
    </row>
    <row r="49" spans="1:11">
      <c r="A49" s="43" t="s">
        <v>43</v>
      </c>
      <c r="B49" s="11"/>
      <c r="C49" s="11"/>
      <c r="D49" s="11"/>
      <c r="E49" s="11"/>
      <c r="F49" s="11"/>
      <c r="G49" s="11"/>
    </row>
    <row r="50" spans="1:11" ht="15" customHeight="1">
      <c r="A50" s="86" t="s">
        <v>44</v>
      </c>
      <c r="B50" s="86"/>
      <c r="C50" s="86"/>
      <c r="D50" s="86"/>
      <c r="E50" s="86"/>
      <c r="F50" s="86"/>
      <c r="G50" s="86"/>
      <c r="H50" s="31"/>
      <c r="I50" s="31"/>
      <c r="J50" s="31"/>
      <c r="K50" s="31"/>
    </row>
    <row r="51" spans="1:11">
      <c r="A51" s="86"/>
      <c r="B51" s="86"/>
      <c r="C51" s="86"/>
      <c r="D51" s="86"/>
      <c r="E51" s="86"/>
      <c r="F51" s="86"/>
      <c r="G51" s="86"/>
      <c r="H51" s="31"/>
      <c r="I51" s="31"/>
      <c r="J51" s="31"/>
      <c r="K51" s="31"/>
    </row>
    <row r="52" spans="1:11">
      <c r="A52" s="86"/>
      <c r="B52" s="86"/>
      <c r="C52" s="86"/>
      <c r="D52" s="86"/>
      <c r="E52" s="86"/>
      <c r="F52" s="86"/>
      <c r="G52" s="86"/>
      <c r="H52" s="31"/>
      <c r="I52" s="31"/>
      <c r="J52" s="31"/>
      <c r="K52" s="31"/>
    </row>
    <row r="53" spans="1:11">
      <c r="A53" s="86"/>
      <c r="B53" s="86"/>
      <c r="C53" s="86"/>
      <c r="D53" s="86"/>
      <c r="E53" s="86"/>
      <c r="F53" s="86"/>
      <c r="G53" s="86"/>
    </row>
    <row r="54" spans="1:11">
      <c r="A54" s="45"/>
      <c r="B54" s="45"/>
      <c r="C54" s="45"/>
      <c r="D54" s="45"/>
      <c r="E54" s="45"/>
      <c r="F54" s="45"/>
      <c r="G54" s="45"/>
    </row>
    <row r="55" spans="1:11">
      <c r="A55" s="46" t="s">
        <v>45</v>
      </c>
      <c r="B55" s="11"/>
      <c r="C55" s="11"/>
      <c r="D55" s="11"/>
      <c r="E55" s="11"/>
      <c r="F55" s="11"/>
      <c r="G55" s="11"/>
    </row>
    <row r="56" spans="1:11" ht="15" customHeight="1">
      <c r="A56" s="85" t="s">
        <v>46</v>
      </c>
      <c r="B56" s="85"/>
      <c r="C56" s="85"/>
      <c r="D56" s="85"/>
      <c r="E56" s="85"/>
      <c r="F56" s="85"/>
      <c r="G56" s="85"/>
      <c r="H56" s="32"/>
      <c r="I56" s="32"/>
      <c r="J56" s="32"/>
      <c r="K56" s="32"/>
    </row>
    <row r="57" spans="1:11">
      <c r="A57" s="85"/>
      <c r="B57" s="85"/>
      <c r="C57" s="85"/>
      <c r="D57" s="85"/>
      <c r="E57" s="85"/>
      <c r="F57" s="85"/>
      <c r="G57" s="85"/>
      <c r="H57" s="32"/>
      <c r="I57" s="32"/>
      <c r="J57" s="32"/>
      <c r="K57" s="32"/>
    </row>
    <row r="58" spans="1:11">
      <c r="A58" s="85"/>
      <c r="B58" s="85"/>
      <c r="C58" s="85"/>
      <c r="D58" s="85"/>
      <c r="E58" s="85"/>
      <c r="F58" s="85"/>
      <c r="G58" s="85"/>
      <c r="H58" s="32"/>
      <c r="I58" s="32"/>
      <c r="J58" s="32"/>
      <c r="K58" s="32"/>
    </row>
    <row r="59" spans="1:11">
      <c r="A59" s="11"/>
      <c r="B59" s="11"/>
      <c r="C59" s="11"/>
      <c r="D59" s="11"/>
      <c r="E59" s="11"/>
      <c r="F59" s="11"/>
      <c r="G59" s="11"/>
    </row>
  </sheetData>
  <mergeCells count="15">
    <mergeCell ref="A45:G47"/>
    <mergeCell ref="A50:G53"/>
    <mergeCell ref="A56:G58"/>
    <mergeCell ref="E26:F26"/>
    <mergeCell ref="E28:F28"/>
    <mergeCell ref="E24:F24"/>
    <mergeCell ref="E25:F25"/>
    <mergeCell ref="E27:F27"/>
    <mergeCell ref="A1:G3"/>
    <mergeCell ref="E18:F18"/>
    <mergeCell ref="A7:G10"/>
    <mergeCell ref="A13:G14"/>
    <mergeCell ref="E19:F19"/>
    <mergeCell ref="E20:F20"/>
    <mergeCell ref="E21:F21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2DAE483-2806-40A5-BD80-E4258911C8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DADOS GERAIS</vt:lpstr>
      <vt:lpstr>DADOS POR TIPOLOGIA</vt:lpstr>
      <vt:lpstr>ACESSO À INFORMAÇÃO</vt:lpstr>
      <vt:lpstr>'DADOS GERAIS'!Area_de_impressao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21st century pie chart</dc:title>
  <dc:creator/>
  <cp:lastModifiedBy/>
  <dcterms:created xsi:type="dcterms:W3CDTF">2016-02-03T19:43:23Z</dcterms:created>
  <dcterms:modified xsi:type="dcterms:W3CDTF">2018-06-11T14:50:44Z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TC102141519990</vt:lpwstr>
  </property>
</Properties>
</file>