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B21" i="1"/>
  <c r="B20" i="2"/>
  <c r="C35" i="1"/>
  <c r="C21"/>
  <c r="C16"/>
  <c r="B59" i="2"/>
  <c r="B39"/>
  <c r="B35" i="1"/>
  <c r="B16"/>
</calcChain>
</file>

<file path=xl/sharedStrings.xml><?xml version="1.0" encoding="utf-8"?>
<sst xmlns="http://schemas.openxmlformats.org/spreadsheetml/2006/main" count="145" uniqueCount="93">
  <si>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</si>
  <si>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</si>
  <si>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</si>
  <si>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</si>
  <si>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</si>
  <si>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</si>
  <si>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</si>
  <si>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</si>
  <si>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</si>
  <si>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</si>
  <si>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</si>
  <si>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</si>
  <si>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</si>
  <si>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</si>
  <si>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</si>
  <si>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</si>
  <si>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</si>
  <si>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</si>
  <si>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</si>
  <si>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</si>
  <si>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</si>
  <si>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</si>
  <si>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</si>
  <si>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</si>
  <si>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</si>
  <si>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</si>
  <si>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</si>
  <si>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</si>
  <si>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</si>
  <si>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</si>
  <si>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</si>
  <si>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</si>
  <si>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</si>
  <si>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</si>
  <si>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</si>
  <si>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</si>
  <si>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</si>
  <si>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</si>
  <si>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</si>
  <si>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</si>
  <si>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</si>
  <si>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</si>
  <si>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</si>
  <si>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</si>
  <si>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</si>
  <si>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</si>
  <si>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</si>
  <si>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</si>
  <si>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</si>
  <si>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</si>
  <si>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</si>
  <si>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</si>
  <si>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</si>
  <si>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</si>
  <si>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ABR</t>
  </si>
  <si>
    <t>MAI</t>
  </si>
  <si>
    <t>JUN</t>
  </si>
  <si>
    <t>OUVIDOR SUS</t>
  </si>
  <si>
    <t>PRESENCIAL (s/ registro OUV)</t>
  </si>
  <si>
    <t>Unidades de coletas</t>
  </si>
  <si>
    <t>Mais servidores</t>
  </si>
  <si>
    <t>Perguntas no consultório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</si>
  <si>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</si>
  <si>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</si>
  <si>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</si>
  <si>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</si>
  <si>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</si>
  <si>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</si>
  <si>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</si>
  <si>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</si>
  <si>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</si>
  <si>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Banco Cordão Umbilical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</si>
  <si>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</si>
  <si>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</si>
  <si>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</si>
  <si>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</si>
  <si>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</si>
  <si>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</si>
  <si>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</si>
  <si>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</si>
  <si>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</si>
  <si>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</si>
  <si>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JUL</t>
  </si>
  <si>
    <t>AGO</t>
  </si>
  <si>
    <t>SET</t>
  </si>
  <si>
    <t>JULHO</t>
  </si>
  <si>
    <t>AGOSTO</t>
  </si>
  <si>
    <t>SETEMBRO</t>
  </si>
  <si>
    <t>Resultado de exames</t>
  </si>
  <si>
    <t>Cadastro para Medula Óssea</t>
  </si>
  <si>
    <t>Tempo de Espera p/ atendimento</t>
  </si>
  <si>
    <t>*1</t>
  </si>
  <si>
    <t>*3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</si>
</sst>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8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8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17" fillId="4" borderId="0" xfId="1" applyNumberFormat="1" applyFont="1" applyFill="1" applyBorder="1" applyProtection="1"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(AGO)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7"/>
          <c:w val="0.99083347487125806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104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OUVIDOR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</c:numCache>
            </c:numRef>
          </c:val>
        </c:ser>
        <c:dLbls>
          <c:showVal val="1"/>
        </c:dLbls>
        <c:shape val="cylinder"/>
        <c:axId val="32447104"/>
        <c:axId val="32457088"/>
        <c:axId val="0"/>
      </c:bar3DChart>
      <c:catAx>
        <c:axId val="3244710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32457088"/>
        <c:crosses val="autoZero"/>
        <c:auto val="1"/>
        <c:lblAlgn val="ctr"/>
        <c:lblOffset val="100"/>
      </c:catAx>
      <c:valAx>
        <c:axId val="3245708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2447104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</c:numCache>
            </c:numRef>
          </c:val>
        </c:ser>
        <c:gapWidth val="100"/>
        <c:shape val="cylinder"/>
        <c:axId val="32508544"/>
        <c:axId val="32522624"/>
        <c:axId val="0"/>
      </c:bar3DChart>
      <c:catAx>
        <c:axId val="32508544"/>
        <c:scaling>
          <c:orientation val="minMax"/>
        </c:scaling>
        <c:axPos val="b"/>
        <c:tickLblPos val="nextTo"/>
        <c:crossAx val="32522624"/>
        <c:crosses val="autoZero"/>
        <c:auto val="1"/>
        <c:lblAlgn val="ctr"/>
        <c:lblOffset val="100"/>
      </c:catAx>
      <c:valAx>
        <c:axId val="32522624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32508544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(JUL)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535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(SET)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146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howPercent val="1"/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Tempo de Espera p/ atendimento</c:v>
                </c:pt>
                <c:pt idx="12">
                  <c:v>OUTROS</c:v>
                </c:pt>
              </c:strCache>
            </c:strRef>
          </c:cat>
          <c:val>
            <c:numRef>
              <c:f>'DADOS POR TIPOLOGIA'!$B$7:$B$19</c:f>
              <c:numCache>
                <c:formatCode>General</c:formatCode>
                <c:ptCount val="13"/>
                <c:pt idx="0">
                  <c:v>3</c:v>
                </c:pt>
                <c:pt idx="8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dLblPos val="t"/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Tempo de Espera p/ atendimento</c:v>
                </c:pt>
                <c:pt idx="12">
                  <c:v>OUTROS</c:v>
                </c:pt>
              </c:strCache>
            </c:strRef>
          </c:cat>
          <c:val>
            <c:numRef>
              <c:f>'DADOS POR TIPOLOGIA'!$C$7:$C$19</c:f>
              <c:numCache>
                <c:formatCode>0</c:formatCode>
                <c:ptCount val="13"/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TIPOLOGIA'!$A$7:$A$19</c:f>
              <c:strCache>
                <c:ptCount val="13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Lanche para doadores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Tempo de Espera p/ atendimento</c:v>
                </c:pt>
                <c:pt idx="12">
                  <c:v>OUTROS</c:v>
                </c:pt>
              </c:strCache>
            </c:strRef>
          </c:cat>
          <c:val>
            <c:numRef>
              <c:f>'DADOS POR TIPOLOGIA'!$D$7:$D$19</c:f>
              <c:numCache>
                <c:formatCode>0</c:formatCode>
                <c:ptCount val="13"/>
              </c:numCache>
            </c:numRef>
          </c:val>
        </c:ser>
        <c:dLbls>
          <c:showVal val="1"/>
        </c:dLbls>
        <c:marker val="1"/>
        <c:axId val="32868224"/>
        <c:axId val="32869760"/>
      </c:lineChart>
      <c:catAx>
        <c:axId val="328682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2869760"/>
        <c:crosses val="autoZero"/>
        <c:auto val="1"/>
        <c:lblAlgn val="ctr"/>
        <c:lblOffset val="100"/>
      </c:catAx>
      <c:valAx>
        <c:axId val="32869760"/>
        <c:scaling>
          <c:orientation val="minMax"/>
        </c:scaling>
        <c:delete val="1"/>
        <c:axPos val="l"/>
        <c:numFmt formatCode="General" sourceLinked="1"/>
        <c:tickLblPos val="nextTo"/>
        <c:crossAx val="3286822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TIPOLOGIA'!$B$22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TIPOLOGIA'!$B$23:$B$38</c:f>
              <c:numCache>
                <c:formatCode>General</c:formatCode>
                <c:ptCount val="16"/>
                <c:pt idx="0">
                  <c:v>17</c:v>
                </c:pt>
                <c:pt idx="1">
                  <c:v>1</c:v>
                </c:pt>
                <c:pt idx="2">
                  <c:v>2</c:v>
                </c:pt>
                <c:pt idx="3">
                  <c:v>32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TIPOLOGIA'!$C$22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TIPOLOGIA'!$C$23:$C$38</c:f>
              <c:numCache>
                <c:formatCode>0</c:formatCode>
                <c:ptCount val="16"/>
              </c:numCache>
            </c:numRef>
          </c:val>
        </c:ser>
        <c:ser>
          <c:idx val="2"/>
          <c:order val="2"/>
          <c:tx>
            <c:strRef>
              <c:f>'DADOS POR TIPOLOGIA'!$D$22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TIPOLOGIA'!$A$23:$A$38</c:f>
              <c:strCache>
                <c:ptCount val="16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Limpeza e conservação de unidade pública</c:v>
                </c:pt>
                <c:pt idx="13">
                  <c:v>Transporte disponível para doação de sangue</c:v>
                </c:pt>
                <c:pt idx="14">
                  <c:v>Site governamental</c:v>
                </c:pt>
                <c:pt idx="15">
                  <c:v>OUTROS</c:v>
                </c:pt>
              </c:strCache>
            </c:strRef>
          </c:cat>
          <c:val>
            <c:numRef>
              <c:f>'DADOS POR TIPOLOGIA'!$D$23:$D$38</c:f>
              <c:numCache>
                <c:formatCode>0</c:formatCode>
                <c:ptCount val="16"/>
              </c:numCache>
            </c:numRef>
          </c:val>
        </c:ser>
        <c:dLbls>
          <c:showVal val="1"/>
        </c:dLbls>
        <c:marker val="1"/>
        <c:axId val="32909184"/>
        <c:axId val="32910720"/>
      </c:lineChart>
      <c:catAx>
        <c:axId val="3290918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32910720"/>
        <c:crosses val="autoZero"/>
        <c:auto val="1"/>
        <c:lblAlgn val="ctr"/>
        <c:lblOffset val="100"/>
      </c:catAx>
      <c:valAx>
        <c:axId val="32910720"/>
        <c:scaling>
          <c:orientation val="minMax"/>
        </c:scaling>
        <c:delete val="1"/>
        <c:axPos val="l"/>
        <c:numFmt formatCode="General" sourceLinked="1"/>
        <c:tickLblPos val="nextTo"/>
        <c:crossAx val="329091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TIPOLOGIA'!$B$41</c:f>
              <c:strCache>
                <c:ptCount val="1"/>
                <c:pt idx="0">
                  <c:v>JUL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TIPOLOGIA'!$B$42:$B$47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TIPOLOGIA'!$C$41</c:f>
              <c:strCache>
                <c:ptCount val="1"/>
                <c:pt idx="0">
                  <c:v>AGO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TIPOLOGIA'!$C$42:$C$47</c:f>
              <c:numCache>
                <c:formatCode>0</c:formatCode>
                <c:ptCount val="6"/>
              </c:numCache>
            </c:numRef>
          </c:val>
        </c:ser>
        <c:ser>
          <c:idx val="2"/>
          <c:order val="2"/>
          <c:tx>
            <c:strRef>
              <c:f>'DADOS POR TIPOLOGIA'!$D$41</c:f>
              <c:strCache>
                <c:ptCount val="1"/>
                <c:pt idx="0">
                  <c:v>SET</c:v>
                </c:pt>
              </c:strCache>
            </c:strRef>
          </c:tx>
          <c:dLbls>
            <c:showVal val="1"/>
          </c:dLbls>
          <c:cat>
            <c:strRef>
              <c:f>'DADOS POR TIPOLOGIA'!$A$42:$A$47</c:f>
              <c:strCache>
                <c:ptCount val="6"/>
                <c:pt idx="5">
                  <c:v>OUTROS</c:v>
                </c:pt>
              </c:strCache>
            </c:strRef>
          </c:cat>
          <c:val>
            <c:numRef>
              <c:f>'DADOS POR TIPOLOGIA'!$D$42:$D$47</c:f>
              <c:numCache>
                <c:formatCode>0</c:formatCode>
                <c:ptCount val="6"/>
              </c:numCache>
            </c:numRef>
          </c:val>
        </c:ser>
        <c:dLbls>
          <c:showVal val="1"/>
        </c:dLbls>
        <c:axId val="32954240"/>
        <c:axId val="32955776"/>
      </c:barChart>
      <c:catAx>
        <c:axId val="32954240"/>
        <c:scaling>
          <c:orientation val="minMax"/>
        </c:scaling>
        <c:axPos val="b"/>
        <c:numFmt formatCode="General" sourceLinked="1"/>
        <c:majorTickMark val="none"/>
        <c:tickLblPos val="nextTo"/>
        <c:crossAx val="32955776"/>
        <c:crosses val="autoZero"/>
        <c:auto val="1"/>
        <c:lblAlgn val="ctr"/>
        <c:lblOffset val="100"/>
      </c:catAx>
      <c:valAx>
        <c:axId val="32955776"/>
        <c:scaling>
          <c:orientation val="minMax"/>
        </c:scaling>
        <c:delete val="1"/>
        <c:axPos val="l"/>
        <c:numFmt formatCode="General" sourceLinked="1"/>
        <c:tickLblPos val="nextTo"/>
        <c:crossAx val="329542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'DADOS POR TIPOLOGIA'!$B$50</c:f>
              <c:strCache>
                <c:ptCount val="1"/>
                <c:pt idx="0">
                  <c:v>ABR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TIPOLOGIA'!$B$51:$B$58</c:f>
              <c:numCache>
                <c:formatCode>General</c:formatCode>
                <c:ptCount val="8"/>
                <c:pt idx="0">
                  <c:v>26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TIPOLOGIA'!$C$50</c:f>
              <c:strCache>
                <c:ptCount val="1"/>
                <c:pt idx="0">
                  <c:v>MAI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TIPOLOGIA'!$C$51:$C$58</c:f>
              <c:numCache>
                <c:formatCode>0</c:formatCode>
                <c:ptCount val="8"/>
              </c:numCache>
            </c:numRef>
          </c:val>
        </c:ser>
        <c:ser>
          <c:idx val="2"/>
          <c:order val="2"/>
          <c:tx>
            <c:strRef>
              <c:f>'DADOS POR TIPOLOGIA'!$D$50</c:f>
              <c:strCache>
                <c:ptCount val="1"/>
                <c:pt idx="0">
                  <c:v>JUN</c:v>
                </c:pt>
              </c:strCache>
            </c:strRef>
          </c:tx>
          <c:marker>
            <c:symbol val="none"/>
          </c:marker>
          <c:dLbls>
            <c:showVal val="1"/>
          </c:dLbls>
          <c:cat>
            <c:strRef>
              <c:f>'DADOS POR TIPOLOGIA'!$A$51:$A$58</c:f>
              <c:strCache>
                <c:ptCount val="8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7">
                  <c:v>OUTROS </c:v>
                </c:pt>
              </c:strCache>
            </c:strRef>
          </c:cat>
          <c:val>
            <c:numRef>
              <c:f>'DADOS POR TIPOLOGIA'!$D$51:$D$58</c:f>
              <c:numCache>
                <c:formatCode>0</c:formatCode>
                <c:ptCount val="8"/>
              </c:numCache>
            </c:numRef>
          </c:val>
        </c:ser>
        <c:dLbls>
          <c:showVal val="1"/>
        </c:dLbls>
        <c:marker val="1"/>
        <c:axId val="32814976"/>
        <c:axId val="32816512"/>
      </c:lineChart>
      <c:catAx>
        <c:axId val="32814976"/>
        <c:scaling>
          <c:orientation val="minMax"/>
        </c:scaling>
        <c:axPos val="b"/>
        <c:numFmt formatCode="General" sourceLinked="1"/>
        <c:majorTickMark val="none"/>
        <c:tickLblPos val="nextTo"/>
        <c:crossAx val="32816512"/>
        <c:crosses val="autoZero"/>
        <c:auto val="1"/>
        <c:lblAlgn val="ctr"/>
        <c:lblOffset val="100"/>
      </c:catAx>
      <c:valAx>
        <c:axId val="32816512"/>
        <c:scaling>
          <c:orientation val="minMax"/>
        </c:scaling>
        <c:delete val="1"/>
        <c:axPos val="l"/>
        <c:numFmt formatCode="General" sourceLinked="1"/>
        <c:tickLblPos val="nextTo"/>
        <c:crossAx val="32814976"/>
        <c:crosses val="autoZero"/>
        <c:crossBetween val="between"/>
      </c:valAx>
    </c:plotArea>
    <c:legend>
      <c:legendPos val="b"/>
      <c:layout/>
    </c:legend>
    <c:plotVisOnly val="1"/>
    <c:dispBlanksAs val="gap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36" footer="0.3149606200000023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5</xdr:row>
      <xdr:rowOff>33337</xdr:rowOff>
    </xdr:from>
    <xdr:to>
      <xdr:col>7</xdr:col>
      <xdr:colOff>590550</xdr:colOff>
      <xdr:row>25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</xdr:colOff>
      <xdr:row>25</xdr:row>
      <xdr:rowOff>128587</xdr:rowOff>
    </xdr:from>
    <xdr:to>
      <xdr:col>11</xdr:col>
      <xdr:colOff>9525</xdr:colOff>
      <xdr:row>50</xdr:row>
      <xdr:rowOff>176212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52</xdr:row>
      <xdr:rowOff>42862</xdr:rowOff>
    </xdr:from>
    <xdr:to>
      <xdr:col>8</xdr:col>
      <xdr:colOff>381000</xdr:colOff>
      <xdr:row>68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70</xdr:row>
      <xdr:rowOff>9524</xdr:rowOff>
    </xdr:from>
    <xdr:to>
      <xdr:col>10</xdr:col>
      <xdr:colOff>314325</xdr:colOff>
      <xdr:row>82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19" totalsRowShown="0" headerRowDxfId="5" dataDxfId="4">
  <tableColumns count="4">
    <tableColumn id="1" name="SUGEST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C21" sqref="C21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1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ht="15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</row>
    <row r="8" spans="1:14" ht="15.75">
      <c r="A8" s="33" t="s">
        <v>0</v>
      </c>
      <c r="B8" s="61" t="s">
        <v>82</v>
      </c>
      <c r="C8" s="61" t="s">
        <v>83</v>
      </c>
      <c r="D8" s="61" t="s">
        <v>84</v>
      </c>
    </row>
    <row r="9" spans="1:14">
      <c r="A9" s="53" t="s">
        <v>1</v>
      </c>
      <c r="B9" s="7">
        <v>2</v>
      </c>
      <c r="C9" s="49"/>
      <c r="D9" s="9"/>
    </row>
    <row r="10" spans="1:14">
      <c r="A10" s="54" t="s">
        <v>3</v>
      </c>
      <c r="B10" s="8">
        <v>89</v>
      </c>
      <c r="C10" s="50"/>
      <c r="D10" s="10"/>
    </row>
    <row r="11" spans="1:14">
      <c r="A11" s="53" t="s">
        <v>4</v>
      </c>
      <c r="B11" s="7">
        <v>0</v>
      </c>
      <c r="C11" s="49"/>
      <c r="D11" s="9"/>
    </row>
    <row r="12" spans="1:14">
      <c r="A12" s="54" t="s">
        <v>2</v>
      </c>
      <c r="B12" s="8">
        <v>27</v>
      </c>
      <c r="C12" s="50"/>
      <c r="D12" s="10"/>
    </row>
    <row r="13" spans="1:14">
      <c r="A13" s="53" t="s">
        <v>5</v>
      </c>
      <c r="B13" s="9">
        <v>6</v>
      </c>
      <c r="C13" s="49"/>
      <c r="D13" s="9"/>
    </row>
    <row r="14" spans="1:14">
      <c r="A14" s="54" t="s">
        <v>6</v>
      </c>
      <c r="B14" s="10">
        <v>2</v>
      </c>
      <c r="C14" s="50"/>
      <c r="D14" s="10"/>
    </row>
    <row r="15" spans="1:14">
      <c r="A15" s="56" t="s">
        <v>7</v>
      </c>
      <c r="B15" s="52">
        <v>0</v>
      </c>
      <c r="C15" s="66"/>
      <c r="D15" s="52"/>
    </row>
    <row r="16" spans="1:14">
      <c r="A16" s="51" t="s">
        <v>14</v>
      </c>
      <c r="B16" s="71">
        <f>SUM(B9:B15)</f>
        <v>126</v>
      </c>
      <c r="C16" s="71">
        <f>SUM(C9:C15)</f>
        <v>0</v>
      </c>
      <c r="D16" s="51"/>
    </row>
    <row r="18" spans="1:4">
      <c r="A18" s="34" t="s">
        <v>15</v>
      </c>
      <c r="B18" s="61" t="s">
        <v>82</v>
      </c>
      <c r="C18" s="61" t="s">
        <v>83</v>
      </c>
      <c r="D18" s="61" t="s">
        <v>84</v>
      </c>
    </row>
    <row r="19" spans="1:4" ht="15.75">
      <c r="A19" s="5" t="s">
        <v>16</v>
      </c>
      <c r="B19" s="7">
        <v>126</v>
      </c>
      <c r="C19" s="75"/>
      <c r="D19" s="75"/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f>SUM(B19:B20)</f>
        <v>126</v>
      </c>
      <c r="C21" s="72">
        <f>SUM(C19:C20)</f>
        <v>0</v>
      </c>
      <c r="D21" s="57"/>
    </row>
    <row r="23" spans="1:4">
      <c r="A23" s="34" t="s">
        <v>8</v>
      </c>
      <c r="B23" s="61" t="s">
        <v>82</v>
      </c>
      <c r="C23" s="61" t="s">
        <v>83</v>
      </c>
      <c r="D23" s="61" t="s">
        <v>84</v>
      </c>
    </row>
    <row r="24" spans="1:4">
      <c r="A24" s="53">
        <v>162</v>
      </c>
      <c r="B24" s="7">
        <v>2</v>
      </c>
      <c r="C24" s="7"/>
      <c r="D24" s="7"/>
    </row>
    <row r="25" spans="1:4">
      <c r="A25" s="54" t="s">
        <v>9</v>
      </c>
      <c r="B25" s="8">
        <v>3</v>
      </c>
      <c r="C25" s="8"/>
      <c r="D25" s="8"/>
    </row>
    <row r="26" spans="1:4">
      <c r="A26" s="53" t="s">
        <v>10</v>
      </c>
      <c r="B26" s="7">
        <v>3</v>
      </c>
      <c r="C26" s="7"/>
      <c r="D26" s="7"/>
    </row>
    <row r="27" spans="1:4">
      <c r="A27" s="73" t="s">
        <v>58</v>
      </c>
      <c r="B27" s="74" t="s">
        <v>92</v>
      </c>
      <c r="C27" s="74"/>
      <c r="D27" s="74"/>
    </row>
    <row r="28" spans="1:4">
      <c r="A28" s="54" t="s">
        <v>50</v>
      </c>
      <c r="B28" s="8">
        <v>104</v>
      </c>
      <c r="C28" s="8"/>
      <c r="D28" s="8"/>
    </row>
    <row r="29" spans="1:4">
      <c r="A29" s="53" t="s">
        <v>51</v>
      </c>
      <c r="B29" s="9">
        <v>14</v>
      </c>
      <c r="C29" s="9"/>
      <c r="D29" s="9"/>
    </row>
    <row r="30" spans="1:4">
      <c r="A30" s="54" t="s">
        <v>11</v>
      </c>
      <c r="B30" s="94" t="s">
        <v>91</v>
      </c>
      <c r="C30" s="10"/>
      <c r="D30" s="10"/>
    </row>
    <row r="31" spans="1:4">
      <c r="A31" s="53" t="s">
        <v>12</v>
      </c>
      <c r="B31" s="55"/>
      <c r="C31" s="55"/>
      <c r="D31" s="55"/>
    </row>
    <row r="32" spans="1:4">
      <c r="A32" s="54" t="s">
        <v>13</v>
      </c>
      <c r="B32" s="62"/>
      <c r="C32" s="62"/>
      <c r="D32" s="62"/>
    </row>
    <row r="33" spans="1:4">
      <c r="A33" s="53" t="s">
        <v>18</v>
      </c>
      <c r="B33" s="55"/>
      <c r="C33" s="55"/>
      <c r="D33" s="55"/>
    </row>
    <row r="34" spans="1:4">
      <c r="A34" s="54" t="s">
        <v>57</v>
      </c>
      <c r="B34" s="62"/>
      <c r="C34" s="62"/>
      <c r="D34" s="62"/>
    </row>
    <row r="35" spans="1:4">
      <c r="A35" s="57" t="s">
        <v>14</v>
      </c>
      <c r="B35" s="72">
        <f>SUM(B24:B34)</f>
        <v>126</v>
      </c>
      <c r="C35" s="72">
        <f>SUM(C24:C34)</f>
        <v>0</v>
      </c>
      <c r="D35" s="57"/>
    </row>
    <row r="36" spans="1:4">
      <c r="D36" t="s">
        <v>80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showGridLines="0" workbookViewId="0">
      <selection activeCell="C32" sqref="C32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5" t="s">
        <v>47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ht="15" customHeight="1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2" ht="15.75" customHeight="1">
      <c r="A3" s="95"/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</row>
    <row r="6" spans="1:12" ht="15.75">
      <c r="A6" s="1" t="s">
        <v>5</v>
      </c>
      <c r="B6" s="61" t="s">
        <v>82</v>
      </c>
      <c r="C6" s="61" t="s">
        <v>83</v>
      </c>
      <c r="D6" s="61" t="s">
        <v>84</v>
      </c>
    </row>
    <row r="7" spans="1:12">
      <c r="A7" s="65" t="s">
        <v>52</v>
      </c>
      <c r="B7" s="3">
        <v>3</v>
      </c>
      <c r="C7" s="12"/>
      <c r="D7" s="13"/>
    </row>
    <row r="8" spans="1:12">
      <c r="A8" s="67" t="s">
        <v>53</v>
      </c>
      <c r="B8" s="4"/>
      <c r="C8" s="14"/>
      <c r="D8" s="15"/>
    </row>
    <row r="9" spans="1:12">
      <c r="A9" s="65" t="s">
        <v>59</v>
      </c>
      <c r="B9" s="3"/>
      <c r="C9" s="12"/>
      <c r="D9" s="13"/>
    </row>
    <row r="10" spans="1:12">
      <c r="A10" s="67" t="s">
        <v>60</v>
      </c>
      <c r="B10" s="4"/>
      <c r="C10" s="14"/>
      <c r="D10" s="15"/>
    </row>
    <row r="11" spans="1:12">
      <c r="A11" s="65" t="s">
        <v>61</v>
      </c>
      <c r="B11" s="3"/>
      <c r="C11" s="16"/>
      <c r="D11" s="17"/>
    </row>
    <row r="12" spans="1:12">
      <c r="A12" s="67" t="s">
        <v>69</v>
      </c>
      <c r="B12" s="4"/>
      <c r="C12" s="18"/>
      <c r="D12" s="18"/>
    </row>
    <row r="13" spans="1:12">
      <c r="A13" s="65" t="s">
        <v>53</v>
      </c>
      <c r="B13" s="3"/>
      <c r="C13" s="16"/>
      <c r="D13" s="16"/>
    </row>
    <row r="14" spans="1:12">
      <c r="A14" s="67" t="s">
        <v>62</v>
      </c>
      <c r="B14" s="4"/>
      <c r="C14" s="18"/>
      <c r="D14" s="18"/>
    </row>
    <row r="15" spans="1:12">
      <c r="A15" s="88" t="s">
        <v>64</v>
      </c>
      <c r="B15" s="83">
        <v>1</v>
      </c>
      <c r="C15" s="89"/>
      <c r="D15" s="89"/>
    </row>
    <row r="16" spans="1:12">
      <c r="A16" s="67" t="s">
        <v>70</v>
      </c>
      <c r="B16" s="4"/>
      <c r="C16" s="87"/>
      <c r="D16" s="87"/>
    </row>
    <row r="17" spans="1:4">
      <c r="A17" s="88" t="s">
        <v>74</v>
      </c>
      <c r="B17" s="83">
        <v>1</v>
      </c>
      <c r="C17" s="89"/>
      <c r="D17" s="89"/>
    </row>
    <row r="18" spans="1:4">
      <c r="A18" s="67" t="s">
        <v>90</v>
      </c>
      <c r="B18" s="4">
        <v>1</v>
      </c>
      <c r="C18" s="87"/>
      <c r="D18" s="87"/>
    </row>
    <row r="19" spans="1:4">
      <c r="A19" s="86" t="s">
        <v>19</v>
      </c>
      <c r="B19" s="83"/>
      <c r="C19" s="84"/>
      <c r="D19" s="85"/>
    </row>
    <row r="20" spans="1:4">
      <c r="A20" s="6" t="s">
        <v>14</v>
      </c>
      <c r="B20" s="6">
        <f>SUM(B7:B19)</f>
        <v>6</v>
      </c>
      <c r="C20" s="6"/>
      <c r="D20" s="6"/>
    </row>
    <row r="22" spans="1:4" ht="16.5" thickBot="1">
      <c r="A22" s="2" t="s">
        <v>3</v>
      </c>
      <c r="B22" s="68" t="s">
        <v>82</v>
      </c>
      <c r="C22" s="69" t="s">
        <v>83</v>
      </c>
      <c r="D22" s="70" t="s">
        <v>84</v>
      </c>
    </row>
    <row r="23" spans="1:4" ht="15.75" thickTop="1">
      <c r="A23" s="64" t="s">
        <v>62</v>
      </c>
      <c r="B23" s="47">
        <v>17</v>
      </c>
      <c r="C23" s="14"/>
      <c r="D23" s="15"/>
    </row>
    <row r="24" spans="1:4">
      <c r="A24" s="63" t="s">
        <v>63</v>
      </c>
      <c r="B24" s="21">
        <v>1</v>
      </c>
      <c r="C24" s="20"/>
      <c r="D24" s="20"/>
    </row>
    <row r="25" spans="1:4">
      <c r="A25" s="64" t="s">
        <v>64</v>
      </c>
      <c r="B25" s="47">
        <v>2</v>
      </c>
      <c r="C25" s="14"/>
      <c r="D25" s="15"/>
    </row>
    <row r="26" spans="1:4">
      <c r="A26" s="63" t="s">
        <v>53</v>
      </c>
      <c r="B26" s="21">
        <v>32</v>
      </c>
      <c r="C26" s="20"/>
      <c r="D26" s="20"/>
    </row>
    <row r="27" spans="1:4">
      <c r="A27" s="79" t="s">
        <v>88</v>
      </c>
      <c r="B27" s="80">
        <v>1</v>
      </c>
      <c r="C27" s="81"/>
      <c r="D27" s="81"/>
    </row>
    <row r="28" spans="1:4">
      <c r="A28" s="78" t="s">
        <v>65</v>
      </c>
      <c r="B28" s="76">
        <v>35</v>
      </c>
      <c r="C28" s="77"/>
      <c r="D28" s="77"/>
    </row>
    <row r="29" spans="1:4">
      <c r="A29" s="79" t="s">
        <v>89</v>
      </c>
      <c r="B29" s="80">
        <v>1</v>
      </c>
      <c r="C29" s="81"/>
      <c r="D29" s="81"/>
    </row>
    <row r="30" spans="1:4">
      <c r="A30" s="78" t="s">
        <v>66</v>
      </c>
      <c r="B30" s="76"/>
      <c r="C30" s="77"/>
      <c r="D30" s="77"/>
    </row>
    <row r="31" spans="1:4">
      <c r="A31" s="79" t="s">
        <v>67</v>
      </c>
      <c r="B31" s="80"/>
      <c r="C31" s="81"/>
      <c r="D31" s="81"/>
    </row>
    <row r="32" spans="1:4">
      <c r="A32" s="78" t="s">
        <v>71</v>
      </c>
      <c r="B32" s="76"/>
      <c r="C32" s="77"/>
      <c r="D32" s="77"/>
    </row>
    <row r="33" spans="1:4">
      <c r="A33" s="79" t="s">
        <v>68</v>
      </c>
      <c r="B33" s="80"/>
      <c r="C33" s="81"/>
      <c r="D33" s="81"/>
    </row>
    <row r="34" spans="1:4">
      <c r="A34" s="90" t="s">
        <v>81</v>
      </c>
      <c r="B34" s="91"/>
      <c r="C34" s="92"/>
      <c r="D34" s="92"/>
    </row>
    <row r="35" spans="1:4">
      <c r="A35" s="79" t="s">
        <v>75</v>
      </c>
      <c r="B35" s="80"/>
      <c r="C35" s="81"/>
      <c r="D35" s="81"/>
    </row>
    <row r="36" spans="1:4">
      <c r="A36" s="90" t="s">
        <v>76</v>
      </c>
      <c r="B36" s="91"/>
      <c r="C36" s="92"/>
      <c r="D36" s="92"/>
    </row>
    <row r="37" spans="1:4">
      <c r="A37" s="79" t="s">
        <v>77</v>
      </c>
      <c r="B37" s="80"/>
      <c r="C37" s="81"/>
      <c r="D37" s="81"/>
    </row>
    <row r="38" spans="1:4">
      <c r="A38" s="82" t="s">
        <v>19</v>
      </c>
      <c r="B38" s="83"/>
      <c r="C38" s="84"/>
      <c r="D38" s="85"/>
    </row>
    <row r="39" spans="1:4">
      <c r="A39" s="22" t="s">
        <v>14</v>
      </c>
      <c r="B39" s="6">
        <f>SUM(B23:B38)</f>
        <v>89</v>
      </c>
      <c r="C39" s="6"/>
      <c r="D39" s="6"/>
    </row>
    <row r="40" spans="1:4">
      <c r="A40" s="48"/>
      <c r="B40" s="48"/>
      <c r="C40" s="48"/>
      <c r="D40" s="48"/>
    </row>
    <row r="41" spans="1:4" ht="16.5" thickBot="1">
      <c r="A41" s="2" t="s">
        <v>4</v>
      </c>
      <c r="B41" s="68" t="s">
        <v>82</v>
      </c>
      <c r="C41" s="69" t="s">
        <v>83</v>
      </c>
      <c r="D41" s="70" t="s">
        <v>84</v>
      </c>
    </row>
    <row r="42" spans="1:4" ht="15.75" thickTop="1">
      <c r="A42" s="63"/>
      <c r="B42" s="21"/>
      <c r="C42" s="20"/>
      <c r="D42" s="20"/>
    </row>
    <row r="43" spans="1:4">
      <c r="A43" s="64"/>
      <c r="B43" s="47"/>
      <c r="C43" s="14"/>
      <c r="D43" s="15"/>
    </row>
    <row r="44" spans="1:4">
      <c r="A44" s="63"/>
      <c r="B44" s="21"/>
      <c r="C44" s="20"/>
      <c r="D44" s="20"/>
    </row>
    <row r="45" spans="1:4">
      <c r="A45" s="64"/>
      <c r="B45" s="47"/>
      <c r="C45" s="14"/>
      <c r="D45" s="15"/>
    </row>
    <row r="46" spans="1:4">
      <c r="A46" s="63"/>
      <c r="B46" s="21"/>
      <c r="C46" s="20"/>
      <c r="D46" s="20"/>
    </row>
    <row r="47" spans="1:4">
      <c r="A47" s="23" t="s">
        <v>19</v>
      </c>
      <c r="B47" s="4"/>
      <c r="C47" s="18"/>
      <c r="D47" s="19"/>
    </row>
    <row r="48" spans="1:4">
      <c r="A48" s="22" t="s">
        <v>14</v>
      </c>
      <c r="B48" s="6">
        <v>0</v>
      </c>
      <c r="C48" s="6">
        <v>0</v>
      </c>
      <c r="D48" s="6">
        <v>0</v>
      </c>
    </row>
    <row r="50" spans="1:5" ht="16.5" thickBot="1">
      <c r="A50" s="24" t="s">
        <v>2</v>
      </c>
      <c r="B50" s="68" t="s">
        <v>54</v>
      </c>
      <c r="C50" s="69" t="s">
        <v>55</v>
      </c>
      <c r="D50" s="70" t="s">
        <v>56</v>
      </c>
    </row>
    <row r="51" spans="1:5" ht="15.75" thickTop="1">
      <c r="A51" s="63" t="s">
        <v>49</v>
      </c>
      <c r="B51" s="21">
        <v>26</v>
      </c>
      <c r="C51" s="20"/>
      <c r="D51" s="20"/>
    </row>
    <row r="52" spans="1:5">
      <c r="A52" s="64" t="s">
        <v>72</v>
      </c>
      <c r="B52" s="47"/>
      <c r="C52" s="14"/>
      <c r="D52" s="15"/>
    </row>
    <row r="53" spans="1:5">
      <c r="A53" s="63" t="s">
        <v>53</v>
      </c>
      <c r="B53" s="21"/>
      <c r="C53" s="20"/>
      <c r="D53" s="20"/>
    </row>
    <row r="54" spans="1:5">
      <c r="A54" s="64" t="s">
        <v>73</v>
      </c>
      <c r="B54" s="47"/>
      <c r="C54" s="14"/>
      <c r="D54" s="15"/>
    </row>
    <row r="55" spans="1:5">
      <c r="A55" s="64" t="s">
        <v>78</v>
      </c>
      <c r="B55" s="47">
        <v>1</v>
      </c>
      <c r="C55" s="14"/>
      <c r="D55" s="15"/>
    </row>
    <row r="56" spans="1:5">
      <c r="A56" s="64" t="s">
        <v>79</v>
      </c>
      <c r="B56" s="47"/>
      <c r="C56" s="14"/>
      <c r="D56" s="15"/>
    </row>
    <row r="57" spans="1:5">
      <c r="A57" s="63"/>
      <c r="B57" s="21"/>
      <c r="C57" s="20"/>
      <c r="D57" s="20"/>
    </row>
    <row r="58" spans="1:5">
      <c r="A58" s="23" t="s">
        <v>48</v>
      </c>
      <c r="B58" s="4"/>
      <c r="C58" s="18"/>
      <c r="D58" s="19"/>
    </row>
    <row r="59" spans="1:5">
      <c r="A59" s="22" t="s">
        <v>14</v>
      </c>
      <c r="B59" s="6">
        <f>SUM(B51:B58)</f>
        <v>27</v>
      </c>
      <c r="C59" s="6">
        <v>0</v>
      </c>
      <c r="D59" s="6">
        <v>0</v>
      </c>
      <c r="E59" s="11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39" sqref="D39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5" t="s">
        <v>47</v>
      </c>
      <c r="B1" s="95"/>
      <c r="C1" s="95"/>
      <c r="D1" s="95"/>
      <c r="E1" s="95"/>
      <c r="F1" s="95"/>
      <c r="G1" s="95"/>
    </row>
    <row r="2" spans="1:11" ht="15" customHeight="1">
      <c r="A2" s="95"/>
      <c r="B2" s="95"/>
      <c r="C2" s="95"/>
      <c r="D2" s="95"/>
      <c r="E2" s="95"/>
      <c r="F2" s="95"/>
      <c r="G2" s="95"/>
    </row>
    <row r="3" spans="1:11" ht="15" customHeight="1">
      <c r="A3" s="95"/>
      <c r="B3" s="95"/>
      <c r="C3" s="95"/>
      <c r="D3" s="95"/>
      <c r="E3" s="95"/>
      <c r="F3" s="95"/>
      <c r="G3" s="95"/>
    </row>
    <row r="6" spans="1:11">
      <c r="A6" s="25" t="s">
        <v>20</v>
      </c>
    </row>
    <row r="7" spans="1:11" ht="15" customHeight="1">
      <c r="A7" s="98" t="s">
        <v>21</v>
      </c>
      <c r="B7" s="98"/>
      <c r="C7" s="98"/>
      <c r="D7" s="98"/>
      <c r="E7" s="98"/>
      <c r="F7" s="98"/>
      <c r="G7" s="98"/>
      <c r="H7" s="31"/>
      <c r="I7" s="31"/>
      <c r="J7" s="31"/>
      <c r="K7" s="31"/>
    </row>
    <row r="8" spans="1:11">
      <c r="A8" s="98"/>
      <c r="B8" s="98"/>
      <c r="C8" s="98"/>
      <c r="D8" s="98"/>
      <c r="E8" s="98"/>
      <c r="F8" s="98"/>
      <c r="G8" s="98"/>
      <c r="H8" s="31"/>
      <c r="I8" s="31"/>
      <c r="J8" s="31"/>
      <c r="K8" s="31"/>
    </row>
    <row r="9" spans="1:11">
      <c r="A9" s="98"/>
      <c r="B9" s="98"/>
      <c r="C9" s="98"/>
      <c r="D9" s="98"/>
      <c r="E9" s="98"/>
      <c r="F9" s="98"/>
      <c r="G9" s="98"/>
      <c r="H9" s="31"/>
      <c r="I9" s="31"/>
      <c r="J9" s="31"/>
      <c r="K9" s="31"/>
    </row>
    <row r="10" spans="1:11">
      <c r="A10" s="98"/>
      <c r="B10" s="98"/>
      <c r="C10" s="98"/>
      <c r="D10" s="98"/>
      <c r="E10" s="98"/>
      <c r="F10" s="98"/>
      <c r="G10" s="98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98" t="s">
        <v>23</v>
      </c>
      <c r="B13" s="98"/>
      <c r="C13" s="98"/>
      <c r="D13" s="98"/>
      <c r="E13" s="98"/>
      <c r="F13" s="98"/>
      <c r="G13" s="98"/>
      <c r="H13" s="31"/>
      <c r="I13" s="36"/>
      <c r="J13" s="31"/>
      <c r="K13" s="31"/>
    </row>
    <row r="14" spans="1:11">
      <c r="A14" s="98"/>
      <c r="B14" s="98"/>
      <c r="C14" s="98"/>
      <c r="D14" s="98"/>
      <c r="E14" s="98"/>
      <c r="F14" s="98"/>
      <c r="G14" s="98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3" t="s">
        <v>82</v>
      </c>
      <c r="C18" s="93" t="s">
        <v>83</v>
      </c>
      <c r="D18" s="93" t="s">
        <v>84</v>
      </c>
      <c r="E18" s="96" t="s">
        <v>26</v>
      </c>
      <c r="F18" s="96"/>
    </row>
    <row r="19" spans="1:6">
      <c r="A19" s="39" t="s">
        <v>27</v>
      </c>
      <c r="B19" s="35"/>
      <c r="C19" s="35"/>
      <c r="D19" s="35"/>
      <c r="E19" s="97"/>
      <c r="F19" s="97"/>
    </row>
    <row r="20" spans="1:6">
      <c r="A20" s="39" t="s">
        <v>9</v>
      </c>
      <c r="B20" s="35">
        <v>5</v>
      </c>
      <c r="C20" s="35"/>
      <c r="D20" s="35"/>
      <c r="E20" s="97">
        <v>5</v>
      </c>
      <c r="F20" s="97"/>
    </row>
    <row r="21" spans="1:6">
      <c r="A21" s="29"/>
      <c r="B21" s="28"/>
      <c r="C21" s="28"/>
      <c r="D21" s="40" t="s">
        <v>28</v>
      </c>
      <c r="E21" s="97">
        <v>5</v>
      </c>
      <c r="F21" s="97"/>
    </row>
    <row r="23" spans="1:6">
      <c r="A23" s="26" t="s">
        <v>29</v>
      </c>
    </row>
    <row r="24" spans="1:6">
      <c r="A24" s="37" t="s">
        <v>25</v>
      </c>
      <c r="B24" s="93" t="s">
        <v>82</v>
      </c>
      <c r="C24" s="93" t="s">
        <v>83</v>
      </c>
      <c r="D24" s="93" t="s">
        <v>84</v>
      </c>
      <c r="E24" s="96" t="s">
        <v>26</v>
      </c>
      <c r="F24" s="96"/>
    </row>
    <row r="25" spans="1:6">
      <c r="A25" s="39" t="s">
        <v>30</v>
      </c>
      <c r="B25" s="35">
        <v>5</v>
      </c>
      <c r="C25" s="35"/>
      <c r="D25" s="35"/>
      <c r="E25" s="97">
        <v>5</v>
      </c>
      <c r="F25" s="97"/>
    </row>
    <row r="26" spans="1:6">
      <c r="A26" s="39" t="s">
        <v>31</v>
      </c>
      <c r="B26" s="35"/>
      <c r="C26" s="35"/>
      <c r="D26" s="35"/>
      <c r="E26" s="97"/>
      <c r="F26" s="97"/>
    </row>
    <row r="27" spans="1:6">
      <c r="A27" s="39" t="s">
        <v>32</v>
      </c>
      <c r="B27" s="35"/>
      <c r="C27" s="35"/>
      <c r="D27" s="35"/>
      <c r="E27" s="97"/>
      <c r="F27" s="97"/>
    </row>
    <row r="28" spans="1:6">
      <c r="A28" s="29"/>
      <c r="B28" s="28"/>
      <c r="C28" s="28"/>
      <c r="D28" s="40" t="s">
        <v>28</v>
      </c>
      <c r="E28" s="97">
        <v>5</v>
      </c>
      <c r="F28" s="97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85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86</v>
      </c>
      <c r="B33" s="35"/>
      <c r="C33" s="35"/>
      <c r="D33" s="35"/>
      <c r="E33" s="41"/>
    </row>
    <row r="34" spans="1:11">
      <c r="A34" s="39" t="s">
        <v>87</v>
      </c>
      <c r="B34" s="35"/>
      <c r="C34" s="35"/>
      <c r="D34" s="35"/>
      <c r="E34" s="41"/>
    </row>
    <row r="35" spans="1:11">
      <c r="A35" s="29"/>
      <c r="B35" s="28"/>
      <c r="C35" s="28"/>
      <c r="D35" s="42" t="s">
        <v>28</v>
      </c>
      <c r="E35" s="41"/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85</v>
      </c>
      <c r="B39" s="35">
        <v>0</v>
      </c>
      <c r="C39" s="35">
        <v>0</v>
      </c>
      <c r="D39" s="41">
        <v>0</v>
      </c>
    </row>
    <row r="40" spans="1:11">
      <c r="A40" s="39" t="s">
        <v>86</v>
      </c>
      <c r="B40" s="35"/>
      <c r="C40" s="35"/>
      <c r="D40" s="41"/>
    </row>
    <row r="41" spans="1:11">
      <c r="A41" s="39" t="s">
        <v>87</v>
      </c>
      <c r="B41" s="35"/>
      <c r="C41" s="35"/>
      <c r="D41" s="41"/>
    </row>
    <row r="42" spans="1:11">
      <c r="A42" s="30"/>
      <c r="C42" s="42" t="s">
        <v>14</v>
      </c>
      <c r="D42" s="41"/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99" t="s">
        <v>42</v>
      </c>
      <c r="B45" s="99"/>
      <c r="C45" s="99"/>
      <c r="D45" s="99"/>
      <c r="E45" s="99"/>
      <c r="F45" s="99"/>
      <c r="G45" s="99"/>
      <c r="H45" s="32"/>
      <c r="I45" s="32"/>
      <c r="J45" s="32"/>
      <c r="K45" s="32"/>
    </row>
    <row r="46" spans="1:11">
      <c r="A46" s="99"/>
      <c r="B46" s="99"/>
      <c r="C46" s="99"/>
      <c r="D46" s="99"/>
      <c r="E46" s="99"/>
      <c r="F46" s="99"/>
      <c r="G46" s="99"/>
      <c r="H46" s="32"/>
      <c r="I46" s="32"/>
      <c r="J46" s="32"/>
      <c r="K46" s="32"/>
    </row>
    <row r="47" spans="1:11">
      <c r="A47" s="99"/>
      <c r="B47" s="99"/>
      <c r="C47" s="99"/>
      <c r="D47" s="99"/>
      <c r="E47" s="99"/>
      <c r="F47" s="99"/>
      <c r="G47" s="99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0" t="s">
        <v>44</v>
      </c>
      <c r="B50" s="100"/>
      <c r="C50" s="100"/>
      <c r="D50" s="100"/>
      <c r="E50" s="100"/>
      <c r="F50" s="100"/>
      <c r="G50" s="100"/>
      <c r="H50" s="31"/>
      <c r="I50" s="31"/>
      <c r="J50" s="31"/>
      <c r="K50" s="31"/>
    </row>
    <row r="51" spans="1:11">
      <c r="A51" s="100"/>
      <c r="B51" s="100"/>
      <c r="C51" s="100"/>
      <c r="D51" s="100"/>
      <c r="E51" s="100"/>
      <c r="F51" s="100"/>
      <c r="G51" s="100"/>
      <c r="H51" s="31"/>
      <c r="I51" s="31"/>
      <c r="J51" s="31"/>
      <c r="K51" s="31"/>
    </row>
    <row r="52" spans="1:11">
      <c r="A52" s="100"/>
      <c r="B52" s="100"/>
      <c r="C52" s="100"/>
      <c r="D52" s="100"/>
      <c r="E52" s="100"/>
      <c r="F52" s="100"/>
      <c r="G52" s="100"/>
      <c r="H52" s="31"/>
      <c r="I52" s="31"/>
      <c r="J52" s="31"/>
      <c r="K52" s="31"/>
    </row>
    <row r="53" spans="1:11">
      <c r="A53" s="100"/>
      <c r="B53" s="100"/>
      <c r="C53" s="100"/>
      <c r="D53" s="100"/>
      <c r="E53" s="100"/>
      <c r="F53" s="100"/>
      <c r="G53" s="100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99" t="s">
        <v>46</v>
      </c>
      <c r="B56" s="99"/>
      <c r="C56" s="99"/>
      <c r="D56" s="99"/>
      <c r="E56" s="99"/>
      <c r="F56" s="99"/>
      <c r="G56" s="99"/>
      <c r="H56" s="32"/>
      <c r="I56" s="32"/>
      <c r="J56" s="32"/>
      <c r="K56" s="32"/>
    </row>
    <row r="57" spans="1:11">
      <c r="A57" s="99"/>
      <c r="B57" s="99"/>
      <c r="C57" s="99"/>
      <c r="D57" s="99"/>
      <c r="E57" s="99"/>
      <c r="F57" s="99"/>
      <c r="G57" s="99"/>
      <c r="H57" s="32"/>
      <c r="I57" s="32"/>
      <c r="J57" s="32"/>
      <c r="K57" s="32"/>
    </row>
    <row r="58" spans="1:11">
      <c r="A58" s="99"/>
      <c r="B58" s="99"/>
      <c r="C58" s="99"/>
      <c r="D58" s="99"/>
      <c r="E58" s="99"/>
      <c r="F58" s="99"/>
      <c r="G58" s="99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2018-08-03T14:49:05Z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